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01" sheetId="1" r:id="rId1"/>
  </sheets>
  <definedNames>
    <definedName name="_xlnm.Print_Titles" localSheetId="0">'01'!$2:$3</definedName>
    <definedName name="_xlnm._FilterDatabase" localSheetId="0" hidden="1">'01'!$A$3:$L$55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<sst xmlns="http://schemas.openxmlformats.org/spreadsheetml/2006/main" count="221" uniqueCount="143">
  <si>
    <t>附件1</t>
  </si>
  <si>
    <t>2024年澄迈县公办幼儿园员额人员招聘面试成绩和综合成绩汇总表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</si>
  <si>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</si>
  <si>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</si>
  <si>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</si>
  <si>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</si>
  <si>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</si>
  <si>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</si>
  <si>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</si>
  <si>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</si>
  <si>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</si>
  <si>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排名</t>
  </si>
  <si>
    <t>备注</t>
  </si>
  <si>
    <t>0101-教师(金江大拉幼儿园)</t>
  </si>
  <si>
    <t>202408160415</t>
  </si>
  <si>
    <t>林晓心</t>
  </si>
  <si>
    <t>1</t>
  </si>
  <si>
    <t>202408160314</t>
  </si>
  <si>
    <t>徐慧</t>
  </si>
  <si>
    <t>2</t>
  </si>
  <si>
    <t>202408160518</t>
  </si>
  <si>
    <t>颜春燕</t>
  </si>
  <si>
    <t>3</t>
  </si>
  <si>
    <t>202408160827</t>
  </si>
  <si>
    <t>徐莹莹</t>
  </si>
  <si>
    <t>4</t>
  </si>
  <si>
    <t>202408160816</t>
  </si>
  <si>
    <t>许思萍</t>
  </si>
  <si>
    <t>5</t>
  </si>
  <si>
    <t>202408160315</t>
  </si>
  <si>
    <t>陈金菊</t>
  </si>
  <si>
    <t>6</t>
  </si>
  <si>
    <t>202408160814</t>
  </si>
  <si>
    <t>曾静</t>
  </si>
  <si>
    <t>7</t>
  </si>
  <si>
    <t>202408160811</t>
  </si>
  <si>
    <t>黄丽贞</t>
  </si>
  <si>
    <t>8</t>
  </si>
  <si>
    <t>202408160622</t>
  </si>
  <si>
    <t>戴恩娜</t>
  </si>
  <si>
    <t>9</t>
  </si>
  <si>
    <t>202408161011</t>
  </si>
  <si>
    <t>陈敏</t>
  </si>
  <si>
    <t>10</t>
  </si>
  <si>
    <t>202408161009</t>
  </si>
  <si>
    <t>牛英凤</t>
  </si>
  <si>
    <t>11</t>
  </si>
  <si>
    <t>202408160530</t>
  </si>
  <si>
    <t>徐紫婷</t>
  </si>
  <si>
    <t>12</t>
  </si>
  <si>
    <t>202408160417</t>
  </si>
  <si>
    <t>简丽</t>
  </si>
  <si>
    <t>13</t>
  </si>
  <si>
    <t>202408160309</t>
  </si>
  <si>
    <t>张雪</t>
  </si>
  <si>
    <t>14</t>
  </si>
  <si>
    <t>202408160204</t>
  </si>
  <si>
    <t>谢宛玉</t>
  </si>
  <si>
    <t>15</t>
  </si>
  <si>
    <t>202408160428</t>
  </si>
  <si>
    <t>李彬彬</t>
  </si>
  <si>
    <t>16</t>
  </si>
  <si>
    <t>202408160601</t>
  </si>
  <si>
    <t>王智莲</t>
  </si>
  <si>
    <t>17</t>
  </si>
  <si>
    <t>202408160606</t>
  </si>
  <si>
    <t>陈梦蝾</t>
  </si>
  <si>
    <t>18</t>
  </si>
  <si>
    <t>0201-教师(老城中心第三幼儿园)</t>
  </si>
  <si>
    <t>202408164107</t>
  </si>
  <si>
    <t>林子丁</t>
  </si>
  <si>
    <t>202408161602</t>
  </si>
  <si>
    <t>张是文</t>
  </si>
  <si>
    <t>202408161806</t>
  </si>
  <si>
    <t>陈显雯</t>
  </si>
  <si>
    <t>202408161328</t>
  </si>
  <si>
    <t>滕思龙</t>
  </si>
  <si>
    <t>202408161118</t>
  </si>
  <si>
    <t>符雅茜</t>
  </si>
  <si>
    <t>202408163915</t>
  </si>
  <si>
    <t>莫锦燕</t>
  </si>
  <si>
    <t>202408162608</t>
  </si>
  <si>
    <t>李有彪</t>
  </si>
  <si>
    <t>202408163310</t>
  </si>
  <si>
    <t>黄雪</t>
  </si>
  <si>
    <t>202408162326</t>
  </si>
  <si>
    <t>陈黎娉</t>
  </si>
  <si>
    <t>202408161322</t>
  </si>
  <si>
    <t>黄春媛</t>
  </si>
  <si>
    <t>202408163314</t>
  </si>
  <si>
    <t>孙芸</t>
  </si>
  <si>
    <t>202408162728</t>
  </si>
  <si>
    <t>陈祥</t>
  </si>
  <si>
    <t>202408161430</t>
  </si>
  <si>
    <t>冯虹</t>
  </si>
  <si>
    <t>202408162503</t>
  </si>
  <si>
    <t>林容</t>
  </si>
  <si>
    <t>202408162802</t>
  </si>
  <si>
    <t>曾蕾</t>
  </si>
  <si>
    <t>202408163512</t>
  </si>
  <si>
    <t>倪海青</t>
  </si>
  <si>
    <t>202408163303</t>
  </si>
  <si>
    <t>李应璧</t>
  </si>
  <si>
    <t>202408163010</t>
  </si>
  <si>
    <t>王英花</t>
  </si>
  <si>
    <t>202408162001</t>
  </si>
  <si>
    <t>符芳叶</t>
  </si>
  <si>
    <t>19</t>
  </si>
  <si>
    <t>202408164119</t>
  </si>
  <si>
    <t>郑乐乐</t>
  </si>
  <si>
    <t>面试缺考</t>
  </si>
  <si>
    <t>0102-保育员(金江大拉幼儿园)</t>
  </si>
  <si>
    <t>202408164207</t>
  </si>
  <si>
    <t>邢海容</t>
  </si>
  <si>
    <t>202408164209</t>
  </si>
  <si>
    <t>曾健</t>
  </si>
  <si>
    <t>202408164206</t>
  </si>
  <si>
    <t>蔡丽娜</t>
  </si>
  <si>
    <t>0202-保育员(老城中心第三幼儿园)</t>
  </si>
  <si>
    <t>202408164229</t>
  </si>
  <si>
    <t>罗浩</t>
  </si>
  <si>
    <t>202408164211</t>
  </si>
  <si>
    <t>林苗</t>
  </si>
  <si>
    <t>202408164502</t>
  </si>
  <si>
    <t>曾小颖</t>
  </si>
  <si>
    <t>202408164312</t>
  </si>
  <si>
    <t>周玉娇</t>
  </si>
  <si>
    <t>202408164323</t>
  </si>
  <si>
    <t>王友瑜</t>
  </si>
  <si>
    <t>202408164326</t>
  </si>
  <si>
    <t>陈小心</t>
  </si>
  <si>
    <t>202408164409</t>
  </si>
  <si>
    <t>岑书春</t>
  </si>
  <si>
    <t>202408164328</t>
  </si>
  <si>
    <t>王娟</t>
  </si>
  <si>
    <t>202408164220</t>
  </si>
  <si>
    <t>洪彩月</t>
  </si>
  <si>
    <t>面试成绩
不及格</t>
  </si>
  <si>
    <t>0203-教辅(老城中心第三幼儿园)</t>
  </si>
  <si>
    <t>202408164520</t>
  </si>
  <si>
    <t>林雪</t>
  </si>
  <si>
    <t>202408164517</t>
  </si>
  <si>
    <t>邢孔女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</si>
</sst>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_);[Red]\(0.00\)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workbookViewId="0">
      <selection activeCell="J5" sqref="J5"/>
    </sheetView>
  </sheetViews>
  <sheetFormatPr defaultColWidth="15.5" defaultRowHeight="38" customHeight="1"/>
  <cols>
    <col min="1" max="1" width="7" style="1" customWidth="1"/>
    <col min="2" max="2" width="39.875" style="1" customWidth="1"/>
    <col min="3" max="3" width="17.625" style="1" customWidth="1"/>
    <col min="4" max="4" width="10.375" style="1" customWidth="1"/>
    <col min="5" max="9" width="12.875" style="5" customWidth="1"/>
    <col min="10" max="10" width="8.875" style="6" customWidth="1"/>
    <col min="11" max="11" width="11.5" style="1" customWidth="1"/>
    <col min="12" max="16383" width="15.5" style="1" customWidth="1"/>
    <col min="16384" max="16384" width="15.5" style="1"/>
  </cols>
  <sheetData>
    <row r="1" s="1" customFormat="1" ht="26" customHeight="1" spans="1:10">
      <c r="A1" s="7" t="s">
        <v>0</v>
      </c>
      <c r="B1" s="7"/>
      <c r="C1" s="1"/>
      <c r="D1" s="1"/>
      <c r="E1" s="5"/>
      <c r="F1" s="5"/>
      <c r="G1" s="5"/>
      <c r="H1" s="5"/>
      <c r="I1" s="5"/>
      <c r="J1" s="6"/>
    </row>
    <row r="2" s="1" customFormat="1" ht="57" customHeight="1" spans="1:11">
      <c r="A2" s="8" t="s">
        <v>1</v>
      </c>
      <c r="B2" s="9"/>
      <c r="C2" s="9"/>
      <c r="D2" s="9"/>
      <c r="E2" s="10"/>
      <c r="F2" s="10"/>
      <c r="G2" s="10"/>
      <c r="H2" s="10"/>
      <c r="I2" s="10"/>
      <c r="J2" s="25"/>
      <c r="K2" s="9"/>
    </row>
    <row r="3" s="2" customFormat="1" ht="41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6" t="s">
        <v>11</v>
      </c>
      <c r="K3" s="11" t="s">
        <v>12</v>
      </c>
    </row>
    <row r="4" s="3" customFormat="1" ht="37" customHeight="1" spans="1:11">
      <c r="A4" s="13">
        <v>1</v>
      </c>
      <c r="B4" s="14" t="s">
        <v>13</v>
      </c>
      <c r="C4" s="14" t="s">
        <v>14</v>
      </c>
      <c r="D4" s="14" t="s">
        <v>15</v>
      </c>
      <c r="E4" s="15">
        <v>81.1</v>
      </c>
      <c r="F4" s="15">
        <f t="shared" ref="F4:F55" si="0">E4*0.5</f>
        <v>40.55</v>
      </c>
      <c r="G4" s="16">
        <v>82.67</v>
      </c>
      <c r="H4" s="17">
        <f t="shared" ref="H4:H55" si="1">G4*0.5</f>
        <v>41.34</v>
      </c>
      <c r="I4" s="27">
        <f t="shared" ref="I4:I55" si="2">F4+H4</f>
        <v>81.89</v>
      </c>
      <c r="J4" s="28" t="s">
        <v>16</v>
      </c>
      <c r="K4" s="13"/>
    </row>
    <row r="5" s="3" customFormat="1" ht="37" customHeight="1" spans="1:11">
      <c r="A5" s="13">
        <v>2</v>
      </c>
      <c r="B5" s="14" t="s">
        <v>13</v>
      </c>
      <c r="C5" s="14" t="s">
        <v>17</v>
      </c>
      <c r="D5" s="14" t="s">
        <v>18</v>
      </c>
      <c r="E5" s="15">
        <v>85.3</v>
      </c>
      <c r="F5" s="15">
        <f t="shared" si="0"/>
        <v>42.65</v>
      </c>
      <c r="G5" s="16">
        <v>73.33</v>
      </c>
      <c r="H5" s="17">
        <f t="shared" si="1"/>
        <v>36.67</v>
      </c>
      <c r="I5" s="27">
        <f t="shared" si="2"/>
        <v>79.32</v>
      </c>
      <c r="J5" s="28" t="s">
        <v>19</v>
      </c>
      <c r="K5" s="13"/>
    </row>
    <row r="6" s="3" customFormat="1" ht="37" customHeight="1" spans="1:11">
      <c r="A6" s="13">
        <v>3</v>
      </c>
      <c r="B6" s="14" t="s">
        <v>13</v>
      </c>
      <c r="C6" s="14" t="s">
        <v>20</v>
      </c>
      <c r="D6" s="14" t="s">
        <v>21</v>
      </c>
      <c r="E6" s="15">
        <v>77.2</v>
      </c>
      <c r="F6" s="15">
        <f t="shared" si="0"/>
        <v>38.6</v>
      </c>
      <c r="G6" s="16">
        <v>80.5</v>
      </c>
      <c r="H6" s="17">
        <f t="shared" si="1"/>
        <v>40.25</v>
      </c>
      <c r="I6" s="27">
        <f t="shared" si="2"/>
        <v>78.85</v>
      </c>
      <c r="J6" s="28" t="s">
        <v>22</v>
      </c>
      <c r="K6" s="13"/>
    </row>
    <row r="7" s="3" customFormat="1" ht="37" customHeight="1" spans="1:11">
      <c r="A7" s="13">
        <v>4</v>
      </c>
      <c r="B7" s="14" t="s">
        <v>13</v>
      </c>
      <c r="C7" s="14" t="s">
        <v>23</v>
      </c>
      <c r="D7" s="14" t="s">
        <v>24</v>
      </c>
      <c r="E7" s="15">
        <v>76.3</v>
      </c>
      <c r="F7" s="15">
        <f t="shared" si="0"/>
        <v>38.15</v>
      </c>
      <c r="G7" s="16">
        <v>77.17</v>
      </c>
      <c r="H7" s="17">
        <f t="shared" si="1"/>
        <v>38.59</v>
      </c>
      <c r="I7" s="27">
        <f t="shared" si="2"/>
        <v>76.74</v>
      </c>
      <c r="J7" s="28" t="s">
        <v>25</v>
      </c>
      <c r="K7" s="13"/>
    </row>
    <row r="8" s="3" customFormat="1" ht="37" customHeight="1" spans="1:11">
      <c r="A8" s="13">
        <v>5</v>
      </c>
      <c r="B8" s="14" t="s">
        <v>13</v>
      </c>
      <c r="C8" s="14" t="s">
        <v>26</v>
      </c>
      <c r="D8" s="14" t="s">
        <v>27</v>
      </c>
      <c r="E8" s="15">
        <v>80.2</v>
      </c>
      <c r="F8" s="15">
        <f t="shared" si="0"/>
        <v>40.1</v>
      </c>
      <c r="G8" s="16">
        <v>72.33</v>
      </c>
      <c r="H8" s="17">
        <f t="shared" si="1"/>
        <v>36.17</v>
      </c>
      <c r="I8" s="27">
        <f t="shared" si="2"/>
        <v>76.27</v>
      </c>
      <c r="J8" s="28" t="s">
        <v>28</v>
      </c>
      <c r="K8" s="13"/>
    </row>
    <row r="9" s="3" customFormat="1" ht="37" customHeight="1" spans="1:11">
      <c r="A9" s="13">
        <v>6</v>
      </c>
      <c r="B9" s="14" t="s">
        <v>13</v>
      </c>
      <c r="C9" s="14" t="s">
        <v>29</v>
      </c>
      <c r="D9" s="14" t="s">
        <v>30</v>
      </c>
      <c r="E9" s="15">
        <v>75.2</v>
      </c>
      <c r="F9" s="15">
        <f t="shared" si="0"/>
        <v>37.6</v>
      </c>
      <c r="G9" s="16">
        <v>76.83</v>
      </c>
      <c r="H9" s="17">
        <f t="shared" si="1"/>
        <v>38.42</v>
      </c>
      <c r="I9" s="27">
        <f t="shared" si="2"/>
        <v>76.02</v>
      </c>
      <c r="J9" s="28" t="s">
        <v>31</v>
      </c>
      <c r="K9" s="13"/>
    </row>
    <row r="10" s="4" customFormat="1" ht="37" customHeight="1" spans="1:11">
      <c r="A10" s="18">
        <v>7</v>
      </c>
      <c r="B10" s="19" t="s">
        <v>13</v>
      </c>
      <c r="C10" s="19" t="s">
        <v>32</v>
      </c>
      <c r="D10" s="19" t="s">
        <v>33</v>
      </c>
      <c r="E10" s="20">
        <v>75.8</v>
      </c>
      <c r="F10" s="20">
        <f t="shared" si="0"/>
        <v>37.9</v>
      </c>
      <c r="G10" s="21">
        <v>76</v>
      </c>
      <c r="H10" s="22">
        <f t="shared" si="1"/>
        <v>38</v>
      </c>
      <c r="I10" s="29">
        <f t="shared" si="2"/>
        <v>75.9</v>
      </c>
      <c r="J10" s="30" t="s">
        <v>34</v>
      </c>
      <c r="K10" s="18"/>
    </row>
    <row r="11" s="4" customFormat="1" ht="37" customHeight="1" spans="1:11">
      <c r="A11" s="18">
        <v>8</v>
      </c>
      <c r="B11" s="19" t="s">
        <v>13</v>
      </c>
      <c r="C11" s="19" t="s">
        <v>35</v>
      </c>
      <c r="D11" s="19" t="s">
        <v>36</v>
      </c>
      <c r="E11" s="20">
        <v>78.4</v>
      </c>
      <c r="F11" s="20">
        <f t="shared" si="0"/>
        <v>39.2</v>
      </c>
      <c r="G11" s="21">
        <v>72.67</v>
      </c>
      <c r="H11" s="22">
        <f t="shared" si="1"/>
        <v>36.34</v>
      </c>
      <c r="I11" s="29">
        <f t="shared" si="2"/>
        <v>75.54</v>
      </c>
      <c r="J11" s="30" t="s">
        <v>37</v>
      </c>
      <c r="K11" s="18"/>
    </row>
    <row r="12" s="4" customFormat="1" ht="37" customHeight="1" spans="1:11">
      <c r="A12" s="18">
        <v>9</v>
      </c>
      <c r="B12" s="19" t="s">
        <v>13</v>
      </c>
      <c r="C12" s="19" t="s">
        <v>38</v>
      </c>
      <c r="D12" s="19" t="s">
        <v>39</v>
      </c>
      <c r="E12" s="20">
        <v>76.3</v>
      </c>
      <c r="F12" s="20">
        <f t="shared" si="0"/>
        <v>38.15</v>
      </c>
      <c r="G12" s="21">
        <v>74.67</v>
      </c>
      <c r="H12" s="22">
        <f t="shared" si="1"/>
        <v>37.34</v>
      </c>
      <c r="I12" s="29">
        <f t="shared" si="2"/>
        <v>75.49</v>
      </c>
      <c r="J12" s="30" t="s">
        <v>40</v>
      </c>
      <c r="K12" s="18"/>
    </row>
    <row r="13" s="4" customFormat="1" ht="37" customHeight="1" spans="1:11">
      <c r="A13" s="18">
        <v>10</v>
      </c>
      <c r="B13" s="19" t="s">
        <v>13</v>
      </c>
      <c r="C13" s="19" t="s">
        <v>41</v>
      </c>
      <c r="D13" s="19" t="s">
        <v>42</v>
      </c>
      <c r="E13" s="20">
        <v>75.5</v>
      </c>
      <c r="F13" s="20">
        <f t="shared" si="0"/>
        <v>37.75</v>
      </c>
      <c r="G13" s="21">
        <v>75</v>
      </c>
      <c r="H13" s="22">
        <f t="shared" si="1"/>
        <v>37.5</v>
      </c>
      <c r="I13" s="29">
        <f t="shared" si="2"/>
        <v>75.25</v>
      </c>
      <c r="J13" s="30" t="s">
        <v>43</v>
      </c>
      <c r="K13" s="18"/>
    </row>
    <row r="14" s="4" customFormat="1" ht="37" customHeight="1" spans="1:11">
      <c r="A14" s="18">
        <v>11</v>
      </c>
      <c r="B14" s="19" t="s">
        <v>13</v>
      </c>
      <c r="C14" s="19" t="s">
        <v>44</v>
      </c>
      <c r="D14" s="19" t="s">
        <v>45</v>
      </c>
      <c r="E14" s="20">
        <v>76.4</v>
      </c>
      <c r="F14" s="20">
        <f t="shared" si="0"/>
        <v>38.2</v>
      </c>
      <c r="G14" s="21">
        <v>71.5</v>
      </c>
      <c r="H14" s="22">
        <f t="shared" si="1"/>
        <v>35.75</v>
      </c>
      <c r="I14" s="29">
        <f t="shared" si="2"/>
        <v>73.95</v>
      </c>
      <c r="J14" s="30" t="s">
        <v>46</v>
      </c>
      <c r="K14" s="18"/>
    </row>
    <row r="15" s="4" customFormat="1" ht="37" customHeight="1" spans="1:11">
      <c r="A15" s="18">
        <v>12</v>
      </c>
      <c r="B15" s="19" t="s">
        <v>13</v>
      </c>
      <c r="C15" s="19" t="s">
        <v>47</v>
      </c>
      <c r="D15" s="19" t="s">
        <v>48</v>
      </c>
      <c r="E15" s="20">
        <v>76.7</v>
      </c>
      <c r="F15" s="20">
        <f t="shared" si="0"/>
        <v>38.35</v>
      </c>
      <c r="G15" s="21">
        <v>70</v>
      </c>
      <c r="H15" s="22">
        <f t="shared" si="1"/>
        <v>35</v>
      </c>
      <c r="I15" s="29">
        <f t="shared" si="2"/>
        <v>73.35</v>
      </c>
      <c r="J15" s="30" t="s">
        <v>49</v>
      </c>
      <c r="K15" s="18"/>
    </row>
    <row r="16" s="4" customFormat="1" ht="37" customHeight="1" spans="1:11">
      <c r="A16" s="18">
        <v>13</v>
      </c>
      <c r="B16" s="19" t="s">
        <v>13</v>
      </c>
      <c r="C16" s="19" t="s">
        <v>50</v>
      </c>
      <c r="D16" s="19" t="s">
        <v>51</v>
      </c>
      <c r="E16" s="20">
        <v>75.1</v>
      </c>
      <c r="F16" s="20">
        <f t="shared" si="0"/>
        <v>37.55</v>
      </c>
      <c r="G16" s="21">
        <v>70.5</v>
      </c>
      <c r="H16" s="22">
        <f t="shared" si="1"/>
        <v>35.25</v>
      </c>
      <c r="I16" s="29">
        <f t="shared" si="2"/>
        <v>72.8</v>
      </c>
      <c r="J16" s="30" t="s">
        <v>52</v>
      </c>
      <c r="K16" s="18"/>
    </row>
    <row r="17" s="4" customFormat="1" ht="37" customHeight="1" spans="1:11">
      <c r="A17" s="18">
        <v>14</v>
      </c>
      <c r="B17" s="19" t="s">
        <v>13</v>
      </c>
      <c r="C17" s="19" t="s">
        <v>53</v>
      </c>
      <c r="D17" s="19" t="s">
        <v>54</v>
      </c>
      <c r="E17" s="20">
        <v>78.8</v>
      </c>
      <c r="F17" s="20">
        <f t="shared" si="0"/>
        <v>39.4</v>
      </c>
      <c r="G17" s="21">
        <v>66.33</v>
      </c>
      <c r="H17" s="22">
        <f t="shared" si="1"/>
        <v>33.17</v>
      </c>
      <c r="I17" s="29">
        <f t="shared" si="2"/>
        <v>72.57</v>
      </c>
      <c r="J17" s="30" t="s">
        <v>55</v>
      </c>
      <c r="K17" s="18"/>
    </row>
    <row r="18" s="4" customFormat="1" ht="37" customHeight="1" spans="1:12">
      <c r="A18" s="18">
        <v>15</v>
      </c>
      <c r="B18" s="19" t="s">
        <v>13</v>
      </c>
      <c r="C18" s="19" t="s">
        <v>56</v>
      </c>
      <c r="D18" s="19" t="s">
        <v>57</v>
      </c>
      <c r="E18" s="20">
        <v>74.8</v>
      </c>
      <c r="F18" s="20">
        <f t="shared" si="0"/>
        <v>37.4</v>
      </c>
      <c r="G18" s="21">
        <v>69.67</v>
      </c>
      <c r="H18" s="22">
        <f t="shared" si="1"/>
        <v>34.84</v>
      </c>
      <c r="I18" s="29">
        <f t="shared" si="2"/>
        <v>72.24</v>
      </c>
      <c r="J18" s="30" t="s">
        <v>58</v>
      </c>
      <c r="K18" s="18"/>
      <c r="L18" s="31"/>
    </row>
    <row r="19" s="4" customFormat="1" ht="37" customHeight="1" spans="1:11">
      <c r="A19" s="18">
        <v>16</v>
      </c>
      <c r="B19" s="19" t="s">
        <v>13</v>
      </c>
      <c r="C19" s="19" t="s">
        <v>59</v>
      </c>
      <c r="D19" s="19" t="s">
        <v>60</v>
      </c>
      <c r="E19" s="20">
        <v>74.7</v>
      </c>
      <c r="F19" s="20">
        <f t="shared" si="0"/>
        <v>37.35</v>
      </c>
      <c r="G19" s="21">
        <v>68.67</v>
      </c>
      <c r="H19" s="22">
        <f t="shared" si="1"/>
        <v>34.34</v>
      </c>
      <c r="I19" s="29">
        <f t="shared" si="2"/>
        <v>71.69</v>
      </c>
      <c r="J19" s="30" t="s">
        <v>61</v>
      </c>
      <c r="K19" s="18"/>
    </row>
    <row r="20" s="4" customFormat="1" ht="37" customHeight="1" spans="1:11">
      <c r="A20" s="18">
        <v>17</v>
      </c>
      <c r="B20" s="19" t="s">
        <v>13</v>
      </c>
      <c r="C20" s="19" t="s">
        <v>62</v>
      </c>
      <c r="D20" s="19" t="s">
        <v>63</v>
      </c>
      <c r="E20" s="20">
        <v>75.7</v>
      </c>
      <c r="F20" s="20">
        <f t="shared" si="0"/>
        <v>37.85</v>
      </c>
      <c r="G20" s="21">
        <v>67</v>
      </c>
      <c r="H20" s="22">
        <f t="shared" si="1"/>
        <v>33.5</v>
      </c>
      <c r="I20" s="29">
        <f t="shared" si="2"/>
        <v>71.35</v>
      </c>
      <c r="J20" s="30" t="s">
        <v>64</v>
      </c>
      <c r="K20" s="18"/>
    </row>
    <row r="21" s="4" customFormat="1" ht="37" customHeight="1" spans="1:11">
      <c r="A21" s="18">
        <v>18</v>
      </c>
      <c r="B21" s="19" t="s">
        <v>13</v>
      </c>
      <c r="C21" s="19" t="s">
        <v>65</v>
      </c>
      <c r="D21" s="19" t="s">
        <v>66</v>
      </c>
      <c r="E21" s="20">
        <v>78.8</v>
      </c>
      <c r="F21" s="20">
        <f t="shared" si="0"/>
        <v>39.4</v>
      </c>
      <c r="G21" s="21">
        <v>62.67</v>
      </c>
      <c r="H21" s="22">
        <f t="shared" si="1"/>
        <v>31.34</v>
      </c>
      <c r="I21" s="29">
        <f t="shared" si="2"/>
        <v>70.74</v>
      </c>
      <c r="J21" s="30" t="s">
        <v>67</v>
      </c>
      <c r="K21" s="18"/>
    </row>
    <row r="22" s="3" customFormat="1" ht="37" customHeight="1" spans="1:11">
      <c r="A22" s="13">
        <v>19</v>
      </c>
      <c r="B22" s="23" t="s">
        <v>68</v>
      </c>
      <c r="C22" s="23" t="s">
        <v>69</v>
      </c>
      <c r="D22" s="23" t="s">
        <v>70</v>
      </c>
      <c r="E22" s="15">
        <v>82.1</v>
      </c>
      <c r="F22" s="15">
        <f t="shared" si="0"/>
        <v>41.05</v>
      </c>
      <c r="G22" s="15">
        <v>83</v>
      </c>
      <c r="H22" s="17">
        <f t="shared" si="1"/>
        <v>41.5</v>
      </c>
      <c r="I22" s="27">
        <f t="shared" si="2"/>
        <v>82.55</v>
      </c>
      <c r="J22" s="28" t="s">
        <v>16</v>
      </c>
      <c r="K22" s="13"/>
    </row>
    <row r="23" s="3" customFormat="1" ht="37" customHeight="1" spans="1:11">
      <c r="A23" s="13">
        <v>20</v>
      </c>
      <c r="B23" s="23" t="s">
        <v>68</v>
      </c>
      <c r="C23" s="23" t="s">
        <v>71</v>
      </c>
      <c r="D23" s="23" t="s">
        <v>72</v>
      </c>
      <c r="E23" s="15">
        <v>82.1</v>
      </c>
      <c r="F23" s="15">
        <f t="shared" si="0"/>
        <v>41.05</v>
      </c>
      <c r="G23" s="15">
        <v>79</v>
      </c>
      <c r="H23" s="17">
        <f t="shared" si="1"/>
        <v>39.5</v>
      </c>
      <c r="I23" s="27">
        <f t="shared" si="2"/>
        <v>80.55</v>
      </c>
      <c r="J23" s="28" t="s">
        <v>19</v>
      </c>
      <c r="K23" s="13"/>
    </row>
    <row r="24" s="3" customFormat="1" ht="37" customHeight="1" spans="1:11">
      <c r="A24" s="13">
        <v>21</v>
      </c>
      <c r="B24" s="23" t="s">
        <v>68</v>
      </c>
      <c r="C24" s="23" t="s">
        <v>73</v>
      </c>
      <c r="D24" s="23" t="s">
        <v>74</v>
      </c>
      <c r="E24" s="15">
        <v>85.6</v>
      </c>
      <c r="F24" s="15">
        <f t="shared" si="0"/>
        <v>42.8</v>
      </c>
      <c r="G24" s="15">
        <v>74</v>
      </c>
      <c r="H24" s="17">
        <f t="shared" si="1"/>
        <v>37</v>
      </c>
      <c r="I24" s="27">
        <f t="shared" si="2"/>
        <v>79.8</v>
      </c>
      <c r="J24" s="28" t="s">
        <v>22</v>
      </c>
      <c r="K24" s="13"/>
    </row>
    <row r="25" s="3" customFormat="1" ht="37" customHeight="1" spans="1:11">
      <c r="A25" s="13">
        <v>22</v>
      </c>
      <c r="B25" s="23" t="s">
        <v>68</v>
      </c>
      <c r="C25" s="23" t="s">
        <v>75</v>
      </c>
      <c r="D25" s="23" t="s">
        <v>76</v>
      </c>
      <c r="E25" s="15">
        <v>83</v>
      </c>
      <c r="F25" s="15">
        <f t="shared" si="0"/>
        <v>41.5</v>
      </c>
      <c r="G25" s="15">
        <v>75</v>
      </c>
      <c r="H25" s="17">
        <f t="shared" si="1"/>
        <v>37.5</v>
      </c>
      <c r="I25" s="27">
        <f t="shared" si="2"/>
        <v>79</v>
      </c>
      <c r="J25" s="28" t="s">
        <v>25</v>
      </c>
      <c r="K25" s="13"/>
    </row>
    <row r="26" s="3" customFormat="1" ht="37" customHeight="1" spans="1:11">
      <c r="A26" s="13">
        <v>23</v>
      </c>
      <c r="B26" s="23" t="s">
        <v>68</v>
      </c>
      <c r="C26" s="23" t="s">
        <v>77</v>
      </c>
      <c r="D26" s="23" t="s">
        <v>78</v>
      </c>
      <c r="E26" s="15">
        <v>78.5</v>
      </c>
      <c r="F26" s="15">
        <f t="shared" si="0"/>
        <v>39.25</v>
      </c>
      <c r="G26" s="15">
        <v>78.67</v>
      </c>
      <c r="H26" s="17">
        <f t="shared" si="1"/>
        <v>39.34</v>
      </c>
      <c r="I26" s="27">
        <f t="shared" si="2"/>
        <v>78.59</v>
      </c>
      <c r="J26" s="28" t="s">
        <v>28</v>
      </c>
      <c r="K26" s="13"/>
    </row>
    <row r="27" s="3" customFormat="1" ht="37" customHeight="1" spans="1:11">
      <c r="A27" s="13">
        <v>24</v>
      </c>
      <c r="B27" s="23" t="s">
        <v>68</v>
      </c>
      <c r="C27" s="23" t="s">
        <v>79</v>
      </c>
      <c r="D27" s="23" t="s">
        <v>80</v>
      </c>
      <c r="E27" s="15">
        <v>81.3</v>
      </c>
      <c r="F27" s="15">
        <f t="shared" si="0"/>
        <v>40.65</v>
      </c>
      <c r="G27" s="15">
        <v>75.33</v>
      </c>
      <c r="H27" s="17">
        <f t="shared" si="1"/>
        <v>37.67</v>
      </c>
      <c r="I27" s="27">
        <f t="shared" si="2"/>
        <v>78.32</v>
      </c>
      <c r="J27" s="28" t="s">
        <v>31</v>
      </c>
      <c r="K27" s="13"/>
    </row>
    <row r="28" s="3" customFormat="1" ht="37" customHeight="1" spans="1:11">
      <c r="A28" s="13">
        <v>25</v>
      </c>
      <c r="B28" s="23" t="s">
        <v>68</v>
      </c>
      <c r="C28" s="23" t="s">
        <v>81</v>
      </c>
      <c r="D28" s="23" t="s">
        <v>82</v>
      </c>
      <c r="E28" s="15">
        <v>79.3</v>
      </c>
      <c r="F28" s="15">
        <f t="shared" si="0"/>
        <v>39.65</v>
      </c>
      <c r="G28" s="15">
        <v>75.67</v>
      </c>
      <c r="H28" s="17">
        <f t="shared" si="1"/>
        <v>37.84</v>
      </c>
      <c r="I28" s="27">
        <f t="shared" si="2"/>
        <v>77.49</v>
      </c>
      <c r="J28" s="28" t="s">
        <v>34</v>
      </c>
      <c r="K28" s="13"/>
    </row>
    <row r="29" s="3" customFormat="1" ht="37" customHeight="1" spans="1:11">
      <c r="A29" s="13">
        <v>26</v>
      </c>
      <c r="B29" s="23" t="s">
        <v>68</v>
      </c>
      <c r="C29" s="23" t="s">
        <v>83</v>
      </c>
      <c r="D29" s="23" t="s">
        <v>84</v>
      </c>
      <c r="E29" s="15">
        <v>78.6</v>
      </c>
      <c r="F29" s="15">
        <f t="shared" si="0"/>
        <v>39.3</v>
      </c>
      <c r="G29" s="15">
        <v>75</v>
      </c>
      <c r="H29" s="17">
        <f t="shared" si="1"/>
        <v>37.5</v>
      </c>
      <c r="I29" s="27">
        <f t="shared" si="2"/>
        <v>76.8</v>
      </c>
      <c r="J29" s="28" t="s">
        <v>37</v>
      </c>
      <c r="K29" s="13"/>
    </row>
    <row r="30" s="3" customFormat="1" ht="37" customHeight="1" spans="1:11">
      <c r="A30" s="13">
        <v>27</v>
      </c>
      <c r="B30" s="23" t="s">
        <v>68</v>
      </c>
      <c r="C30" s="23" t="s">
        <v>85</v>
      </c>
      <c r="D30" s="23" t="s">
        <v>86</v>
      </c>
      <c r="E30" s="15">
        <v>79.6</v>
      </c>
      <c r="F30" s="15">
        <f t="shared" si="0"/>
        <v>39.8</v>
      </c>
      <c r="G30" s="15">
        <v>73.33</v>
      </c>
      <c r="H30" s="17">
        <f t="shared" si="1"/>
        <v>36.67</v>
      </c>
      <c r="I30" s="27">
        <f t="shared" si="2"/>
        <v>76.47</v>
      </c>
      <c r="J30" s="28" t="s">
        <v>40</v>
      </c>
      <c r="K30" s="13"/>
    </row>
    <row r="31" s="3" customFormat="1" ht="37" customHeight="1" spans="1:11">
      <c r="A31" s="13">
        <v>28</v>
      </c>
      <c r="B31" s="23" t="s">
        <v>68</v>
      </c>
      <c r="C31" s="23" t="s">
        <v>87</v>
      </c>
      <c r="D31" s="23" t="s">
        <v>88</v>
      </c>
      <c r="E31" s="15">
        <v>79.8</v>
      </c>
      <c r="F31" s="15">
        <f t="shared" si="0"/>
        <v>39.9</v>
      </c>
      <c r="G31" s="15">
        <v>72.67</v>
      </c>
      <c r="H31" s="17">
        <f t="shared" si="1"/>
        <v>36.34</v>
      </c>
      <c r="I31" s="27">
        <f t="shared" si="2"/>
        <v>76.24</v>
      </c>
      <c r="J31" s="28" t="s">
        <v>43</v>
      </c>
      <c r="K31" s="13"/>
    </row>
    <row r="32" s="4" customFormat="1" ht="37" customHeight="1" spans="1:11">
      <c r="A32" s="18">
        <v>29</v>
      </c>
      <c r="B32" s="24" t="s">
        <v>68</v>
      </c>
      <c r="C32" s="24" t="s">
        <v>89</v>
      </c>
      <c r="D32" s="24" t="s">
        <v>90</v>
      </c>
      <c r="E32" s="20">
        <v>79.5</v>
      </c>
      <c r="F32" s="20">
        <f t="shared" si="0"/>
        <v>39.75</v>
      </c>
      <c r="G32" s="20">
        <v>72.33</v>
      </c>
      <c r="H32" s="22">
        <f t="shared" si="1"/>
        <v>36.17</v>
      </c>
      <c r="I32" s="29">
        <f t="shared" si="2"/>
        <v>75.92</v>
      </c>
      <c r="J32" s="30" t="s">
        <v>46</v>
      </c>
      <c r="K32" s="18"/>
    </row>
    <row r="33" s="4" customFormat="1" ht="37" customHeight="1" spans="1:11">
      <c r="A33" s="18">
        <v>30</v>
      </c>
      <c r="B33" s="24" t="s">
        <v>68</v>
      </c>
      <c r="C33" s="24" t="s">
        <v>91</v>
      </c>
      <c r="D33" s="24" t="s">
        <v>92</v>
      </c>
      <c r="E33" s="20">
        <v>79.2</v>
      </c>
      <c r="F33" s="20">
        <f t="shared" si="0"/>
        <v>39.6</v>
      </c>
      <c r="G33" s="20">
        <v>71</v>
      </c>
      <c r="H33" s="22">
        <f t="shared" si="1"/>
        <v>35.5</v>
      </c>
      <c r="I33" s="29">
        <f t="shared" si="2"/>
        <v>75.1</v>
      </c>
      <c r="J33" s="30" t="s">
        <v>49</v>
      </c>
      <c r="K33" s="18"/>
    </row>
    <row r="34" s="4" customFormat="1" ht="37" customHeight="1" spans="1:11">
      <c r="A34" s="18">
        <v>31</v>
      </c>
      <c r="B34" s="24" t="s">
        <v>68</v>
      </c>
      <c r="C34" s="24" t="s">
        <v>93</v>
      </c>
      <c r="D34" s="24" t="s">
        <v>94</v>
      </c>
      <c r="E34" s="20">
        <v>80.9</v>
      </c>
      <c r="F34" s="20">
        <f t="shared" si="0"/>
        <v>40.45</v>
      </c>
      <c r="G34" s="20">
        <v>68.33</v>
      </c>
      <c r="H34" s="22">
        <f t="shared" si="1"/>
        <v>34.17</v>
      </c>
      <c r="I34" s="29">
        <f t="shared" si="2"/>
        <v>74.62</v>
      </c>
      <c r="J34" s="30" t="s">
        <v>52</v>
      </c>
      <c r="K34" s="18"/>
    </row>
    <row r="35" s="4" customFormat="1" ht="37" customHeight="1" spans="1:11">
      <c r="A35" s="18">
        <v>32</v>
      </c>
      <c r="B35" s="24" t="s">
        <v>68</v>
      </c>
      <c r="C35" s="24" t="s">
        <v>95</v>
      </c>
      <c r="D35" s="24" t="s">
        <v>96</v>
      </c>
      <c r="E35" s="20">
        <v>87.6</v>
      </c>
      <c r="F35" s="20">
        <f t="shared" si="0"/>
        <v>43.8</v>
      </c>
      <c r="G35" s="20">
        <v>61.33</v>
      </c>
      <c r="H35" s="22">
        <f t="shared" si="1"/>
        <v>30.67</v>
      </c>
      <c r="I35" s="29">
        <f t="shared" si="2"/>
        <v>74.47</v>
      </c>
      <c r="J35" s="30" t="s">
        <v>55</v>
      </c>
      <c r="K35" s="18"/>
    </row>
    <row r="36" s="4" customFormat="1" ht="37" customHeight="1" spans="1:11">
      <c r="A36" s="18">
        <v>33</v>
      </c>
      <c r="B36" s="24" t="s">
        <v>68</v>
      </c>
      <c r="C36" s="24" t="s">
        <v>97</v>
      </c>
      <c r="D36" s="24" t="s">
        <v>98</v>
      </c>
      <c r="E36" s="20">
        <v>79.5</v>
      </c>
      <c r="F36" s="20">
        <f t="shared" si="0"/>
        <v>39.75</v>
      </c>
      <c r="G36" s="20">
        <v>65.67</v>
      </c>
      <c r="H36" s="22">
        <f t="shared" si="1"/>
        <v>32.84</v>
      </c>
      <c r="I36" s="29">
        <f t="shared" si="2"/>
        <v>72.59</v>
      </c>
      <c r="J36" s="30" t="s">
        <v>58</v>
      </c>
      <c r="K36" s="18"/>
    </row>
    <row r="37" s="4" customFormat="1" ht="37" customHeight="1" spans="1:11">
      <c r="A37" s="18">
        <v>34</v>
      </c>
      <c r="B37" s="24" t="s">
        <v>68</v>
      </c>
      <c r="C37" s="24" t="s">
        <v>99</v>
      </c>
      <c r="D37" s="24" t="s">
        <v>100</v>
      </c>
      <c r="E37" s="20">
        <v>80.3</v>
      </c>
      <c r="F37" s="20">
        <f t="shared" si="0"/>
        <v>40.15</v>
      </c>
      <c r="G37" s="20">
        <v>64.33</v>
      </c>
      <c r="H37" s="22">
        <f t="shared" si="1"/>
        <v>32.17</v>
      </c>
      <c r="I37" s="29">
        <f t="shared" si="2"/>
        <v>72.32</v>
      </c>
      <c r="J37" s="30" t="s">
        <v>61</v>
      </c>
      <c r="K37" s="18"/>
    </row>
    <row r="38" s="4" customFormat="1" ht="37" customHeight="1" spans="1:11">
      <c r="A38" s="18">
        <v>35</v>
      </c>
      <c r="B38" s="24" t="s">
        <v>68</v>
      </c>
      <c r="C38" s="24" t="s">
        <v>101</v>
      </c>
      <c r="D38" s="24" t="s">
        <v>102</v>
      </c>
      <c r="E38" s="20">
        <v>78.6</v>
      </c>
      <c r="F38" s="20">
        <f t="shared" si="0"/>
        <v>39.3</v>
      </c>
      <c r="G38" s="20">
        <v>64.33</v>
      </c>
      <c r="H38" s="22">
        <f t="shared" si="1"/>
        <v>32.17</v>
      </c>
      <c r="I38" s="29">
        <f t="shared" si="2"/>
        <v>71.47</v>
      </c>
      <c r="J38" s="30" t="s">
        <v>64</v>
      </c>
      <c r="K38" s="18"/>
    </row>
    <row r="39" s="4" customFormat="1" ht="37" customHeight="1" spans="1:11">
      <c r="A39" s="18">
        <v>36</v>
      </c>
      <c r="B39" s="24" t="s">
        <v>68</v>
      </c>
      <c r="C39" s="24" t="s">
        <v>103</v>
      </c>
      <c r="D39" s="24" t="s">
        <v>104</v>
      </c>
      <c r="E39" s="20">
        <v>79.6</v>
      </c>
      <c r="F39" s="20">
        <f t="shared" si="0"/>
        <v>39.8</v>
      </c>
      <c r="G39" s="20">
        <v>63</v>
      </c>
      <c r="H39" s="22">
        <f t="shared" si="1"/>
        <v>31.5</v>
      </c>
      <c r="I39" s="29">
        <f t="shared" si="2"/>
        <v>71.3</v>
      </c>
      <c r="J39" s="30" t="s">
        <v>67</v>
      </c>
      <c r="K39" s="18"/>
    </row>
    <row r="40" s="4" customFormat="1" ht="37" customHeight="1" spans="1:11">
      <c r="A40" s="18">
        <v>37</v>
      </c>
      <c r="B40" s="24" t="s">
        <v>68</v>
      </c>
      <c r="C40" s="24" t="s">
        <v>105</v>
      </c>
      <c r="D40" s="24" t="s">
        <v>106</v>
      </c>
      <c r="E40" s="20">
        <v>79.2</v>
      </c>
      <c r="F40" s="20">
        <f t="shared" si="0"/>
        <v>39.6</v>
      </c>
      <c r="G40" s="20">
        <v>63.33</v>
      </c>
      <c r="H40" s="22">
        <f t="shared" si="1"/>
        <v>31.67</v>
      </c>
      <c r="I40" s="29">
        <f t="shared" si="2"/>
        <v>71.27</v>
      </c>
      <c r="J40" s="30" t="s">
        <v>107</v>
      </c>
      <c r="K40" s="18"/>
    </row>
    <row r="41" s="4" customFormat="1" ht="37" customHeight="1" spans="1:11">
      <c r="A41" s="18">
        <v>38</v>
      </c>
      <c r="B41" s="24" t="s">
        <v>68</v>
      </c>
      <c r="C41" s="24" t="s">
        <v>108</v>
      </c>
      <c r="D41" s="24" t="s">
        <v>109</v>
      </c>
      <c r="E41" s="20">
        <v>81</v>
      </c>
      <c r="F41" s="20">
        <f t="shared" si="0"/>
        <v>40.5</v>
      </c>
      <c r="G41" s="20">
        <v>0</v>
      </c>
      <c r="H41" s="22">
        <f t="shared" si="1"/>
        <v>0</v>
      </c>
      <c r="I41" s="29">
        <f t="shared" si="2"/>
        <v>40.5</v>
      </c>
      <c r="J41" s="30"/>
      <c r="K41" s="18" t="s">
        <v>110</v>
      </c>
    </row>
    <row r="42" s="3" customFormat="1" ht="37" customHeight="1" spans="1:11">
      <c r="A42" s="13">
        <v>39</v>
      </c>
      <c r="B42" s="23" t="s">
        <v>111</v>
      </c>
      <c r="C42" s="23" t="s">
        <v>112</v>
      </c>
      <c r="D42" s="23" t="s">
        <v>113</v>
      </c>
      <c r="E42" s="15">
        <v>78.5</v>
      </c>
      <c r="F42" s="15">
        <f t="shared" si="0"/>
        <v>39.25</v>
      </c>
      <c r="G42" s="15">
        <v>80.67</v>
      </c>
      <c r="H42" s="17">
        <f t="shared" si="1"/>
        <v>40.34</v>
      </c>
      <c r="I42" s="27">
        <f t="shared" si="2"/>
        <v>79.59</v>
      </c>
      <c r="J42" s="28" t="s">
        <v>16</v>
      </c>
      <c r="K42" s="13"/>
    </row>
    <row r="43" s="4" customFormat="1" ht="37" customHeight="1" spans="1:11">
      <c r="A43" s="18">
        <v>40</v>
      </c>
      <c r="B43" s="24" t="s">
        <v>111</v>
      </c>
      <c r="C43" s="24" t="s">
        <v>114</v>
      </c>
      <c r="D43" s="24" t="s">
        <v>115</v>
      </c>
      <c r="E43" s="20">
        <v>77.9</v>
      </c>
      <c r="F43" s="20">
        <f t="shared" si="0"/>
        <v>38.95</v>
      </c>
      <c r="G43" s="20">
        <v>70</v>
      </c>
      <c r="H43" s="22">
        <f t="shared" si="1"/>
        <v>35</v>
      </c>
      <c r="I43" s="29">
        <f t="shared" si="2"/>
        <v>73.95</v>
      </c>
      <c r="J43" s="30" t="s">
        <v>19</v>
      </c>
      <c r="K43" s="18"/>
    </row>
    <row r="44" s="4" customFormat="1" ht="37" customHeight="1" spans="1:11">
      <c r="A44" s="18">
        <v>41</v>
      </c>
      <c r="B44" s="24" t="s">
        <v>111</v>
      </c>
      <c r="C44" s="24" t="s">
        <v>116</v>
      </c>
      <c r="D44" s="24" t="s">
        <v>117</v>
      </c>
      <c r="E44" s="20">
        <v>76.6</v>
      </c>
      <c r="F44" s="20">
        <f t="shared" si="0"/>
        <v>38.3</v>
      </c>
      <c r="G44" s="20">
        <v>61.33</v>
      </c>
      <c r="H44" s="22">
        <f t="shared" si="1"/>
        <v>30.67</v>
      </c>
      <c r="I44" s="29">
        <f t="shared" si="2"/>
        <v>68.97</v>
      </c>
      <c r="J44" s="30" t="s">
        <v>22</v>
      </c>
      <c r="K44" s="18"/>
    </row>
    <row r="45" s="3" customFormat="1" ht="37" customHeight="1" spans="1:11">
      <c r="A45" s="13">
        <v>42</v>
      </c>
      <c r="B45" s="23" t="s">
        <v>118</v>
      </c>
      <c r="C45" s="23" t="s">
        <v>119</v>
      </c>
      <c r="D45" s="23" t="s">
        <v>120</v>
      </c>
      <c r="E45" s="15">
        <v>75.2</v>
      </c>
      <c r="F45" s="15">
        <f t="shared" si="0"/>
        <v>37.6</v>
      </c>
      <c r="G45" s="15">
        <v>81</v>
      </c>
      <c r="H45" s="17">
        <f t="shared" si="1"/>
        <v>40.5</v>
      </c>
      <c r="I45" s="27">
        <f t="shared" si="2"/>
        <v>78.1</v>
      </c>
      <c r="J45" s="28" t="s">
        <v>16</v>
      </c>
      <c r="K45" s="13"/>
    </row>
    <row r="46" s="3" customFormat="1" ht="37" customHeight="1" spans="1:11">
      <c r="A46" s="13">
        <v>43</v>
      </c>
      <c r="B46" s="23" t="s">
        <v>118</v>
      </c>
      <c r="C46" s="23" t="s">
        <v>121</v>
      </c>
      <c r="D46" s="23" t="s">
        <v>122</v>
      </c>
      <c r="E46" s="15">
        <v>73</v>
      </c>
      <c r="F46" s="15">
        <f t="shared" si="0"/>
        <v>36.5</v>
      </c>
      <c r="G46" s="15">
        <v>81.33</v>
      </c>
      <c r="H46" s="17">
        <f t="shared" si="1"/>
        <v>40.67</v>
      </c>
      <c r="I46" s="27">
        <f t="shared" si="2"/>
        <v>77.17</v>
      </c>
      <c r="J46" s="28" t="s">
        <v>19</v>
      </c>
      <c r="K46" s="13"/>
    </row>
    <row r="47" s="3" customFormat="1" ht="37" customHeight="1" spans="1:11">
      <c r="A47" s="13">
        <v>44</v>
      </c>
      <c r="B47" s="23" t="s">
        <v>118</v>
      </c>
      <c r="C47" s="23" t="s">
        <v>123</v>
      </c>
      <c r="D47" s="23" t="s">
        <v>124</v>
      </c>
      <c r="E47" s="15">
        <v>75.3</v>
      </c>
      <c r="F47" s="15">
        <f t="shared" si="0"/>
        <v>37.65</v>
      </c>
      <c r="G47" s="15">
        <v>78</v>
      </c>
      <c r="H47" s="17">
        <f t="shared" si="1"/>
        <v>39</v>
      </c>
      <c r="I47" s="27">
        <f t="shared" si="2"/>
        <v>76.65</v>
      </c>
      <c r="J47" s="28" t="s">
        <v>22</v>
      </c>
      <c r="K47" s="13"/>
    </row>
    <row r="48" s="4" customFormat="1" ht="37" customHeight="1" spans="1:11">
      <c r="A48" s="18">
        <v>45</v>
      </c>
      <c r="B48" s="24" t="s">
        <v>118</v>
      </c>
      <c r="C48" s="24" t="s">
        <v>125</v>
      </c>
      <c r="D48" s="24" t="s">
        <v>126</v>
      </c>
      <c r="E48" s="20">
        <v>72.4</v>
      </c>
      <c r="F48" s="20">
        <f t="shared" si="0"/>
        <v>36.2</v>
      </c>
      <c r="G48" s="20">
        <v>79</v>
      </c>
      <c r="H48" s="22">
        <f t="shared" si="1"/>
        <v>39.5</v>
      </c>
      <c r="I48" s="29">
        <f t="shared" si="2"/>
        <v>75.7</v>
      </c>
      <c r="J48" s="30" t="s">
        <v>25</v>
      </c>
      <c r="K48" s="18"/>
    </row>
    <row r="49" s="4" customFormat="1" ht="37" customHeight="1" spans="1:11">
      <c r="A49" s="18">
        <v>46</v>
      </c>
      <c r="B49" s="24" t="s">
        <v>118</v>
      </c>
      <c r="C49" s="24" t="s">
        <v>127</v>
      </c>
      <c r="D49" s="24" t="s">
        <v>128</v>
      </c>
      <c r="E49" s="20">
        <v>76</v>
      </c>
      <c r="F49" s="20">
        <f t="shared" si="0"/>
        <v>38</v>
      </c>
      <c r="G49" s="20">
        <v>75.33</v>
      </c>
      <c r="H49" s="22">
        <f t="shared" si="1"/>
        <v>37.67</v>
      </c>
      <c r="I49" s="29">
        <f t="shared" si="2"/>
        <v>75.67</v>
      </c>
      <c r="J49" s="30" t="s">
        <v>28</v>
      </c>
      <c r="K49" s="18"/>
    </row>
    <row r="50" s="4" customFormat="1" ht="37" customHeight="1" spans="1:11">
      <c r="A50" s="18">
        <v>47</v>
      </c>
      <c r="B50" s="24" t="s">
        <v>118</v>
      </c>
      <c r="C50" s="24" t="s">
        <v>129</v>
      </c>
      <c r="D50" s="24" t="s">
        <v>130</v>
      </c>
      <c r="E50" s="20">
        <v>71.6</v>
      </c>
      <c r="F50" s="20">
        <f t="shared" si="0"/>
        <v>35.8</v>
      </c>
      <c r="G50" s="20">
        <v>75.33</v>
      </c>
      <c r="H50" s="22">
        <f t="shared" si="1"/>
        <v>37.67</v>
      </c>
      <c r="I50" s="29">
        <f t="shared" si="2"/>
        <v>73.47</v>
      </c>
      <c r="J50" s="30" t="s">
        <v>31</v>
      </c>
      <c r="K50" s="18"/>
    </row>
    <row r="51" s="4" customFormat="1" ht="37" customHeight="1" spans="1:11">
      <c r="A51" s="18">
        <v>48</v>
      </c>
      <c r="B51" s="24" t="s">
        <v>118</v>
      </c>
      <c r="C51" s="24" t="s">
        <v>131</v>
      </c>
      <c r="D51" s="24" t="s">
        <v>132</v>
      </c>
      <c r="E51" s="20">
        <v>74.6</v>
      </c>
      <c r="F51" s="20">
        <f t="shared" si="0"/>
        <v>37.3</v>
      </c>
      <c r="G51" s="20">
        <v>70.33</v>
      </c>
      <c r="H51" s="22">
        <f t="shared" si="1"/>
        <v>35.17</v>
      </c>
      <c r="I51" s="29">
        <f t="shared" si="2"/>
        <v>72.47</v>
      </c>
      <c r="J51" s="30" t="s">
        <v>34</v>
      </c>
      <c r="K51" s="18"/>
    </row>
    <row r="52" s="4" customFormat="1" ht="37" customHeight="1" spans="1:11">
      <c r="A52" s="18">
        <v>49</v>
      </c>
      <c r="B52" s="24" t="s">
        <v>118</v>
      </c>
      <c r="C52" s="24" t="s">
        <v>133</v>
      </c>
      <c r="D52" s="24" t="s">
        <v>134</v>
      </c>
      <c r="E52" s="20">
        <v>73.9</v>
      </c>
      <c r="F52" s="20">
        <f t="shared" si="0"/>
        <v>36.95</v>
      </c>
      <c r="G52" s="20">
        <v>70</v>
      </c>
      <c r="H52" s="22">
        <f t="shared" si="1"/>
        <v>35</v>
      </c>
      <c r="I52" s="29">
        <f t="shared" si="2"/>
        <v>71.95</v>
      </c>
      <c r="J52" s="30" t="s">
        <v>37</v>
      </c>
      <c r="K52" s="18"/>
    </row>
    <row r="53" s="4" customFormat="1" ht="37" customHeight="1" spans="1:11">
      <c r="A53" s="18">
        <v>50</v>
      </c>
      <c r="B53" s="24" t="s">
        <v>118</v>
      </c>
      <c r="C53" s="24" t="s">
        <v>135</v>
      </c>
      <c r="D53" s="24" t="s">
        <v>136</v>
      </c>
      <c r="E53" s="20">
        <v>79.8</v>
      </c>
      <c r="F53" s="20">
        <f t="shared" si="0"/>
        <v>39.9</v>
      </c>
      <c r="G53" s="20">
        <v>47</v>
      </c>
      <c r="H53" s="22">
        <f t="shared" si="1"/>
        <v>23.5</v>
      </c>
      <c r="I53" s="29">
        <f t="shared" si="2"/>
        <v>63.4</v>
      </c>
      <c r="J53" s="30"/>
      <c r="K53" s="32" t="s">
        <v>137</v>
      </c>
    </row>
    <row r="54" s="3" customFormat="1" ht="37" customHeight="1" spans="1:11">
      <c r="A54" s="13">
        <v>51</v>
      </c>
      <c r="B54" s="23" t="s">
        <v>138</v>
      </c>
      <c r="C54" s="23" t="s">
        <v>139</v>
      </c>
      <c r="D54" s="23" t="s">
        <v>140</v>
      </c>
      <c r="E54" s="15">
        <v>70.7</v>
      </c>
      <c r="F54" s="15">
        <f t="shared" si="0"/>
        <v>35.35</v>
      </c>
      <c r="G54" s="15">
        <v>76.33</v>
      </c>
      <c r="H54" s="17">
        <f t="shared" si="1"/>
        <v>38.17</v>
      </c>
      <c r="I54" s="27">
        <f t="shared" si="2"/>
        <v>73.52</v>
      </c>
      <c r="J54" s="28" t="s">
        <v>16</v>
      </c>
      <c r="K54" s="13"/>
    </row>
    <row r="55" s="4" customFormat="1" ht="37" customHeight="1" spans="1:11">
      <c r="A55" s="18">
        <v>52</v>
      </c>
      <c r="B55" s="24" t="s">
        <v>138</v>
      </c>
      <c r="C55" s="24" t="s">
        <v>141</v>
      </c>
      <c r="D55" s="24" t="s">
        <v>142</v>
      </c>
      <c r="E55" s="20">
        <v>71.2</v>
      </c>
      <c r="F55" s="20">
        <f t="shared" si="0"/>
        <v>35.6</v>
      </c>
      <c r="G55" s="20">
        <v>67.33</v>
      </c>
      <c r="H55" s="22">
        <f t="shared" si="1"/>
        <v>33.67</v>
      </c>
      <c r="I55" s="29">
        <f t="shared" si="2"/>
        <v>69.27</v>
      </c>
      <c r="J55" s="30" t="s">
        <v>19</v>
      </c>
      <c r="K55" s="18"/>
    </row>
  </sheetData>
  <mergeCells count="2">
    <mergeCell ref="A1:B1"/>
    <mergeCell ref="A2:K2"/>
  </mergeCells>
  <conditionalFormatting sqref="D23">
    <cfRule type="duplicateValues" dxfId="0" priority="5"/>
  </conditionalFormatting>
  <conditionalFormatting sqref="D4:D19">
    <cfRule type="duplicateValues" dxfId="0" priority="7"/>
  </conditionalFormatting>
  <conditionalFormatting sqref="D20:D22">
    <cfRule type="duplicateValues" dxfId="0" priority="6"/>
  </conditionalFormatting>
  <conditionalFormatting sqref="D24:D42">
    <cfRule type="duplicateValues" dxfId="0" priority="4"/>
  </conditionalFormatting>
  <conditionalFormatting sqref="D43:D45">
    <cfRule type="duplicateValues" dxfId="0" priority="3"/>
  </conditionalFormatting>
  <conditionalFormatting sqref="D46:D53">
    <cfRule type="duplicateValues" dxfId="0" priority="2"/>
  </conditionalFormatting>
  <conditionalFormatting sqref="D54:D55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scale="9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时光凉透初时模样</cp:lastModifiedBy>
  <dcterms:created xsi:type="dcterms:W3CDTF">2024-07-05T02:06:00Z</dcterms:created>
  <dcterms:modified xsi:type="dcterms:W3CDTF">2024-08-30T03:55:23Z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BF50DAB95E5941899701E767F9501247_13</vt:lpwstr>
  </property>
  <property fmtid="{D5CDD505-2E9C-101B-9397-08002B2CF9AE}" pid="3" name="KSOProductBuildVer">
    <vt:lpwstr>2052-12.1.0.17827</vt:lpwstr>
  </property>
</Properties>
</file>