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<sst xmlns="http://schemas.openxmlformats.org/spreadsheetml/2006/main" count="253" uniqueCount="160">
  <si>
    <t>澄迈县人民医院2024年公开招聘事业单位工作人员
考试岗位成绩综合成绩</t>
  </si>
  <si>
    <t>序号</t>
  </si>
  <si>
    <t>准考证号</t>
  </si>
  <si>
    <t>姓  名</t>
  </si>
  <si>
    <t>报考岗位</t>
  </si>
  <si>
    <t>笔试成绩</t>
  </si>
  <si>
    <t>面试成绩</t>
  </si>
  <si>
    <t>综合成绩</t>
  </si>
  <si>
    <t>岗位排名</t>
  </si>
  <si>
    <t>备注</t>
  </si>
  <si>
    <t>202409080329</t>
  </si>
  <si>
    <t>吴志殿</t>
  </si>
  <si>
    <t>重症医学科医生（临床）</t>
  </si>
  <si>
    <t xml:space="preserve"> </t>
  </si>
  <si>
    <t>202409080327</t>
  </si>
  <si>
    <t>莫德番</t>
  </si>
  <si>
    <t>202409080903</t>
  </si>
  <si>
    <t>许清爱</t>
  </si>
  <si>
    <t>肿瘤消化内科医生（临床）</t>
  </si>
  <si>
    <t>202409080930</t>
  </si>
  <si>
    <t>唐望林</t>
  </si>
  <si>
    <t>中医科医生（临床）</t>
  </si>
  <si>
    <t>202409080524</t>
  </si>
  <si>
    <t>徐传博</t>
  </si>
  <si>
    <t>202409080528</t>
  </si>
  <si>
    <t>吴婷</t>
  </si>
  <si>
    <t>202409080521</t>
  </si>
  <si>
    <t>崔芳榕</t>
  </si>
  <si>
    <t>202409080910</t>
  </si>
  <si>
    <t>廖月桂</t>
  </si>
  <si>
    <t>202409080516</t>
  </si>
  <si>
    <t>李淑子</t>
  </si>
  <si>
    <t>202409080530</t>
  </si>
  <si>
    <t>陈勇江</t>
  </si>
  <si>
    <t>202409080926</t>
  </si>
  <si>
    <t>陈思宏</t>
  </si>
  <si>
    <t>202409080527</t>
  </si>
  <si>
    <t>吴芳</t>
  </si>
  <si>
    <t>202409080916</t>
  </si>
  <si>
    <t>冯树兰</t>
  </si>
  <si>
    <t>202409080913</t>
  </si>
  <si>
    <t>王和胜</t>
  </si>
  <si>
    <t>202409080909</t>
  </si>
  <si>
    <t>李群萍</t>
  </si>
  <si>
    <t>面试缺考</t>
  </si>
  <si>
    <t>202409080620</t>
  </si>
  <si>
    <t>王秋寓</t>
  </si>
  <si>
    <t>药剂科药师（技师）</t>
  </si>
  <si>
    <t>202409080604</t>
  </si>
  <si>
    <t>陈小丹</t>
  </si>
  <si>
    <t>202409080615</t>
  </si>
  <si>
    <t>张婷婷</t>
  </si>
  <si>
    <t>202409080722</t>
  </si>
  <si>
    <t>王传培</t>
  </si>
  <si>
    <t>202409080429</t>
  </si>
  <si>
    <t>王和文</t>
  </si>
  <si>
    <t>202409080605</t>
  </si>
  <si>
    <t>严小云</t>
  </si>
  <si>
    <t>202409080428</t>
  </si>
  <si>
    <t>周缓</t>
  </si>
  <si>
    <t>202409080608</t>
  </si>
  <si>
    <t>李蓉</t>
  </si>
  <si>
    <t>202409080720</t>
  </si>
  <si>
    <t>符照强</t>
  </si>
  <si>
    <t>202409080208</t>
  </si>
  <si>
    <t>吴才庆</t>
  </si>
  <si>
    <t>心血管内科 医生（临床）</t>
  </si>
  <si>
    <t>202409080210</t>
  </si>
  <si>
    <t>黄雨翰</t>
  </si>
  <si>
    <t>202409080204</t>
  </si>
  <si>
    <t>吴文玲</t>
  </si>
  <si>
    <t>胃镜室医生（临床）</t>
  </si>
  <si>
    <t>202409080322</t>
  </si>
  <si>
    <t>邱名荣</t>
  </si>
  <si>
    <t>神经外科 医生（临床）</t>
  </si>
  <si>
    <t>202409080225</t>
  </si>
  <si>
    <t>曾妍虹</t>
  </si>
  <si>
    <t>神经内科 医生（临床）</t>
  </si>
  <si>
    <t>202409080411</t>
  </si>
  <si>
    <t>王萍</t>
  </si>
  <si>
    <t>内分泌肾内科医生（临床）</t>
  </si>
  <si>
    <t>202409080407</t>
  </si>
  <si>
    <t>吴孟秋</t>
  </si>
  <si>
    <t>202409080401</t>
  </si>
  <si>
    <t>邱林园</t>
  </si>
  <si>
    <t>202409080220</t>
  </si>
  <si>
    <t>莫德波</t>
  </si>
  <si>
    <t>泌尿外科 医生（临床）</t>
  </si>
  <si>
    <t>202409080305</t>
  </si>
  <si>
    <t>黄和强</t>
  </si>
  <si>
    <t>麻醉科医生（临床）</t>
  </si>
  <si>
    <t>202409080304</t>
  </si>
  <si>
    <t>陈晓娥</t>
  </si>
  <si>
    <t>202409080819</t>
  </si>
  <si>
    <t>许振恒</t>
  </si>
  <si>
    <t>康复技师（技师）</t>
  </si>
  <si>
    <t>202409080124</t>
  </si>
  <si>
    <t>许美花</t>
  </si>
  <si>
    <t>202409080130</t>
  </si>
  <si>
    <t>王兆叶</t>
  </si>
  <si>
    <t>202409080817</t>
  </si>
  <si>
    <t>胡杨芳</t>
  </si>
  <si>
    <t>202409080811</t>
  </si>
  <si>
    <t>范科言</t>
  </si>
  <si>
    <t>202409080816</t>
  </si>
  <si>
    <t>王一妮</t>
  </si>
  <si>
    <t>202409080827</t>
  </si>
  <si>
    <t>林淑丽</t>
  </si>
  <si>
    <t>202409080127</t>
  </si>
  <si>
    <t>周仍菊</t>
  </si>
  <si>
    <t>202409080128</t>
  </si>
  <si>
    <t>李丹丹</t>
  </si>
  <si>
    <t>202409080805</t>
  </si>
  <si>
    <t>王静</t>
  </si>
  <si>
    <t>202409080125</t>
  </si>
  <si>
    <t>文洁</t>
  </si>
  <si>
    <t>202409080806</t>
  </si>
  <si>
    <t>林尤翠</t>
  </si>
  <si>
    <t>202409080417</t>
  </si>
  <si>
    <t>钟磊</t>
  </si>
  <si>
    <t>甲乳腺外科医生（临床）</t>
  </si>
  <si>
    <t>202409080419</t>
  </si>
  <si>
    <t>廖日</t>
  </si>
  <si>
    <t>202409080416</t>
  </si>
  <si>
    <t>王雪</t>
  </si>
  <si>
    <t>202409080418</t>
  </si>
  <si>
    <t>符家华</t>
  </si>
  <si>
    <t>202409080216</t>
  </si>
  <si>
    <t>羊文公</t>
  </si>
  <si>
    <t>急诊科 医生（临床）</t>
  </si>
  <si>
    <t>202409080214</t>
  </si>
  <si>
    <t>陈永波</t>
  </si>
  <si>
    <t>202409080213</t>
  </si>
  <si>
    <t>唐发松</t>
  </si>
  <si>
    <t>202409080307</t>
  </si>
  <si>
    <t>陈娇珍</t>
  </si>
  <si>
    <t>妇产科医生（临床）</t>
  </si>
  <si>
    <t>202409080317</t>
  </si>
  <si>
    <t>何书平</t>
  </si>
  <si>
    <t>202409080311</t>
  </si>
  <si>
    <t>莫嘉舜</t>
  </si>
  <si>
    <t>202409080104</t>
  </si>
  <si>
    <t>王永康</t>
  </si>
  <si>
    <t>放射科医生（临床)</t>
  </si>
  <si>
    <t>202409080101</t>
  </si>
  <si>
    <t>曾传鹏</t>
  </si>
  <si>
    <t>202409080106</t>
  </si>
  <si>
    <t>潘安均</t>
  </si>
  <si>
    <t>202409080107</t>
  </si>
  <si>
    <t>文静</t>
  </si>
  <si>
    <t>202409080110</t>
  </si>
  <si>
    <t>李月丽</t>
  </si>
  <si>
    <t>202409080303</t>
  </si>
  <si>
    <t>刘慧月</t>
  </si>
  <si>
    <t>儿科医生（临床）</t>
  </si>
  <si>
    <t>202409080118</t>
  </si>
  <si>
    <t>吴日永</t>
  </si>
  <si>
    <t>超声科医生（临床）</t>
  </si>
  <si>
    <t>202409080120</t>
  </si>
  <si>
    <t>陈立嫚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</si>
</sst>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zoomScale="90" zoomScaleNormal="90" workbookViewId="0">
      <pane ySplit="2" topLeftCell="A3" activePane="bottomLeft" state="frozen"/>
      <selection/>
      <selection pane="bottomLeft" activeCell="A3" sqref="A3:A67"/>
    </sheetView>
  </sheetViews>
  <sheetFormatPr defaultColWidth="9" defaultRowHeight="13.5"/>
  <cols>
    <col min="1" max="1" width="7.18333333333333" style="3" customWidth="1"/>
    <col min="2" max="2" width="19.2166666666667" style="3" customWidth="1"/>
    <col min="3" max="3" width="11.875" style="3" customWidth="1"/>
    <col min="4" max="4" width="28.325" style="3" customWidth="1"/>
    <col min="5" max="9" width="10.625" style="3" customWidth="1"/>
    <col min="10" max="16384" width="9" style="4"/>
  </cols>
  <sheetData>
    <row r="1" s="1" customFormat="1" ht="6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50" customHeight="1" spans="1:9">
      <c r="A3" s="7">
        <v>1</v>
      </c>
      <c r="B3" s="8" t="s">
        <v>10</v>
      </c>
      <c r="C3" s="8" t="s">
        <v>11</v>
      </c>
      <c r="D3" s="9" t="s">
        <v>12</v>
      </c>
      <c r="E3" s="10">
        <v>65.5</v>
      </c>
      <c r="F3" s="10">
        <v>75</v>
      </c>
      <c r="G3" s="10">
        <f>ROUND((E3*60%)+(F3*40%),2)</f>
        <v>69.3</v>
      </c>
      <c r="H3" s="11">
        <v>1</v>
      </c>
      <c r="I3" s="10" t="s">
        <v>13</v>
      </c>
    </row>
    <row r="4" s="2" customFormat="1" ht="50" customHeight="1" spans="1:9">
      <c r="A4" s="7">
        <v>2</v>
      </c>
      <c r="B4" s="8" t="s">
        <v>14</v>
      </c>
      <c r="C4" s="8" t="s">
        <v>15</v>
      </c>
      <c r="D4" s="9" t="s">
        <v>12</v>
      </c>
      <c r="E4" s="10">
        <v>62.5</v>
      </c>
      <c r="F4" s="10">
        <v>66.67</v>
      </c>
      <c r="G4" s="10">
        <f>ROUND((E4*60%)+(F4*40%),2)</f>
        <v>64.17</v>
      </c>
      <c r="H4" s="11">
        <v>2</v>
      </c>
      <c r="I4" s="10" t="s">
        <v>13</v>
      </c>
    </row>
    <row r="5" s="2" customFormat="1" ht="50" customHeight="1" spans="1:9">
      <c r="A5" s="7">
        <v>3</v>
      </c>
      <c r="B5" s="8" t="s">
        <v>16</v>
      </c>
      <c r="C5" s="8" t="s">
        <v>17</v>
      </c>
      <c r="D5" s="8" t="s">
        <v>18</v>
      </c>
      <c r="E5" s="10">
        <v>63.5</v>
      </c>
      <c r="F5" s="10">
        <v>74</v>
      </c>
      <c r="G5" s="10">
        <f>ROUND((E5*60%)+(F5*40%),2)</f>
        <v>67.7</v>
      </c>
      <c r="H5" s="11">
        <v>1</v>
      </c>
      <c r="I5" s="10" t="s">
        <v>13</v>
      </c>
    </row>
    <row r="6" s="2" customFormat="1" ht="50" customHeight="1" spans="1:9">
      <c r="A6" s="7">
        <v>4</v>
      </c>
      <c r="B6" s="8" t="s">
        <v>19</v>
      </c>
      <c r="C6" s="8" t="s">
        <v>20</v>
      </c>
      <c r="D6" s="9" t="s">
        <v>21</v>
      </c>
      <c r="E6" s="10">
        <v>76.5</v>
      </c>
      <c r="F6" s="10">
        <v>85</v>
      </c>
      <c r="G6" s="10">
        <v>79.9</v>
      </c>
      <c r="H6" s="11">
        <v>1</v>
      </c>
      <c r="I6" s="7" t="s">
        <v>13</v>
      </c>
    </row>
    <row r="7" s="2" customFormat="1" ht="50" customHeight="1" spans="1:9">
      <c r="A7" s="7">
        <v>5</v>
      </c>
      <c r="B7" s="8" t="s">
        <v>22</v>
      </c>
      <c r="C7" s="8" t="s">
        <v>23</v>
      </c>
      <c r="D7" s="9" t="s">
        <v>21</v>
      </c>
      <c r="E7" s="10">
        <v>74</v>
      </c>
      <c r="F7" s="10">
        <v>75.83</v>
      </c>
      <c r="G7" s="10">
        <f t="shared" ref="G7:G14" si="0">ROUND((E7*60%)+(F7*40%),2)</f>
        <v>74.73</v>
      </c>
      <c r="H7" s="11">
        <v>2</v>
      </c>
      <c r="I7" s="7" t="s">
        <v>13</v>
      </c>
    </row>
    <row r="8" s="2" customFormat="1" ht="50" customHeight="1" spans="1:9">
      <c r="A8" s="7">
        <v>6</v>
      </c>
      <c r="B8" s="8" t="s">
        <v>24</v>
      </c>
      <c r="C8" s="8" t="s">
        <v>25</v>
      </c>
      <c r="D8" s="9" t="s">
        <v>21</v>
      </c>
      <c r="E8" s="10">
        <v>73</v>
      </c>
      <c r="F8" s="10">
        <v>72.83</v>
      </c>
      <c r="G8" s="10">
        <f t="shared" si="0"/>
        <v>72.93</v>
      </c>
      <c r="H8" s="11">
        <v>3</v>
      </c>
      <c r="I8" s="7" t="s">
        <v>13</v>
      </c>
    </row>
    <row r="9" s="2" customFormat="1" ht="50" customHeight="1" spans="1:9">
      <c r="A9" s="7">
        <v>7</v>
      </c>
      <c r="B9" s="8" t="s">
        <v>26</v>
      </c>
      <c r="C9" s="8" t="s">
        <v>27</v>
      </c>
      <c r="D9" s="9" t="s">
        <v>21</v>
      </c>
      <c r="E9" s="10">
        <v>72.5</v>
      </c>
      <c r="F9" s="10">
        <v>71.5</v>
      </c>
      <c r="G9" s="10">
        <f t="shared" si="0"/>
        <v>72.1</v>
      </c>
      <c r="H9" s="11">
        <v>4</v>
      </c>
      <c r="I9" s="7" t="s">
        <v>13</v>
      </c>
    </row>
    <row r="10" s="2" customFormat="1" ht="50" customHeight="1" spans="1:9">
      <c r="A10" s="7">
        <v>8</v>
      </c>
      <c r="B10" s="8" t="s">
        <v>28</v>
      </c>
      <c r="C10" s="8" t="s">
        <v>29</v>
      </c>
      <c r="D10" s="9" t="s">
        <v>21</v>
      </c>
      <c r="E10" s="10">
        <v>68</v>
      </c>
      <c r="F10" s="10">
        <v>70.67</v>
      </c>
      <c r="G10" s="10">
        <f t="shared" si="0"/>
        <v>69.07</v>
      </c>
      <c r="H10" s="11">
        <v>5</v>
      </c>
      <c r="I10" s="7"/>
    </row>
    <row r="11" s="2" customFormat="1" ht="50" customHeight="1" spans="1:9">
      <c r="A11" s="7">
        <v>9</v>
      </c>
      <c r="B11" s="8" t="s">
        <v>30</v>
      </c>
      <c r="C11" s="8" t="s">
        <v>31</v>
      </c>
      <c r="D11" s="9" t="s">
        <v>21</v>
      </c>
      <c r="E11" s="10">
        <v>66</v>
      </c>
      <c r="F11" s="10">
        <v>72.83</v>
      </c>
      <c r="G11" s="10">
        <f t="shared" si="0"/>
        <v>68.73</v>
      </c>
      <c r="H11" s="11">
        <v>6</v>
      </c>
      <c r="I11" s="7"/>
    </row>
    <row r="12" s="2" customFormat="1" ht="50" customHeight="1" spans="1:9">
      <c r="A12" s="7">
        <v>10</v>
      </c>
      <c r="B12" s="8" t="s">
        <v>32</v>
      </c>
      <c r="C12" s="8" t="s">
        <v>33</v>
      </c>
      <c r="D12" s="9" t="s">
        <v>21</v>
      </c>
      <c r="E12" s="10">
        <v>69</v>
      </c>
      <c r="F12" s="10">
        <v>66.33</v>
      </c>
      <c r="G12" s="10">
        <f t="shared" si="0"/>
        <v>67.93</v>
      </c>
      <c r="H12" s="11">
        <v>7</v>
      </c>
      <c r="I12" s="7"/>
    </row>
    <row r="13" s="2" customFormat="1" ht="50" customHeight="1" spans="1:9">
      <c r="A13" s="7">
        <v>11</v>
      </c>
      <c r="B13" s="8" t="s">
        <v>34</v>
      </c>
      <c r="C13" s="8" t="s">
        <v>35</v>
      </c>
      <c r="D13" s="9" t="s">
        <v>21</v>
      </c>
      <c r="E13" s="10">
        <v>67</v>
      </c>
      <c r="F13" s="10">
        <v>64.67</v>
      </c>
      <c r="G13" s="10">
        <f t="shared" si="0"/>
        <v>66.07</v>
      </c>
      <c r="H13" s="11">
        <v>8</v>
      </c>
      <c r="I13" s="12"/>
    </row>
    <row r="14" s="2" customFormat="1" ht="50" customHeight="1" spans="1:9">
      <c r="A14" s="7">
        <v>12</v>
      </c>
      <c r="B14" s="8" t="s">
        <v>36</v>
      </c>
      <c r="C14" s="8" t="s">
        <v>37</v>
      </c>
      <c r="D14" s="9" t="s">
        <v>21</v>
      </c>
      <c r="E14" s="10">
        <v>64</v>
      </c>
      <c r="F14" s="10">
        <v>69</v>
      </c>
      <c r="G14" s="10">
        <f t="shared" si="0"/>
        <v>66</v>
      </c>
      <c r="H14" s="11">
        <v>9</v>
      </c>
      <c r="I14" s="12"/>
    </row>
    <row r="15" s="2" customFormat="1" ht="50" customHeight="1" spans="1:9">
      <c r="A15" s="7">
        <v>13</v>
      </c>
      <c r="B15" s="8" t="s">
        <v>38</v>
      </c>
      <c r="C15" s="8" t="s">
        <v>39</v>
      </c>
      <c r="D15" s="9" t="s">
        <v>21</v>
      </c>
      <c r="E15" s="10">
        <v>63</v>
      </c>
      <c r="F15" s="10">
        <v>67.5</v>
      </c>
      <c r="G15" s="10">
        <v>64.8</v>
      </c>
      <c r="H15" s="11">
        <v>10</v>
      </c>
      <c r="I15" s="12"/>
    </row>
    <row r="16" s="2" customFormat="1" ht="50" customHeight="1" spans="1:9">
      <c r="A16" s="7">
        <v>14</v>
      </c>
      <c r="B16" s="8" t="s">
        <v>40</v>
      </c>
      <c r="C16" s="8" t="s">
        <v>41</v>
      </c>
      <c r="D16" s="9" t="s">
        <v>21</v>
      </c>
      <c r="E16" s="10">
        <v>62.5</v>
      </c>
      <c r="F16" s="10">
        <v>68</v>
      </c>
      <c r="G16" s="10">
        <f t="shared" ref="G16:G37" si="1">ROUND((E16*60%)+(F16*40%),2)</f>
        <v>64.7</v>
      </c>
      <c r="H16" s="11">
        <v>11</v>
      </c>
      <c r="I16" s="12"/>
    </row>
    <row r="17" s="2" customFormat="1" ht="50" customHeight="1" spans="1:9">
      <c r="A17" s="7">
        <v>15</v>
      </c>
      <c r="B17" s="8" t="s">
        <v>42</v>
      </c>
      <c r="C17" s="8" t="s">
        <v>43</v>
      </c>
      <c r="D17" s="9" t="s">
        <v>21</v>
      </c>
      <c r="E17" s="10">
        <v>70</v>
      </c>
      <c r="F17" s="10">
        <v>0</v>
      </c>
      <c r="G17" s="10">
        <f t="shared" si="1"/>
        <v>42</v>
      </c>
      <c r="H17" s="11">
        <v>12</v>
      </c>
      <c r="I17" s="10" t="s">
        <v>44</v>
      </c>
    </row>
    <row r="18" s="2" customFormat="1" ht="50" customHeight="1" spans="1:9">
      <c r="A18" s="7">
        <v>16</v>
      </c>
      <c r="B18" s="8" t="s">
        <v>45</v>
      </c>
      <c r="C18" s="8" t="s">
        <v>46</v>
      </c>
      <c r="D18" s="9" t="s">
        <v>47</v>
      </c>
      <c r="E18" s="10">
        <v>77</v>
      </c>
      <c r="F18" s="10">
        <v>63.5</v>
      </c>
      <c r="G18" s="10">
        <f t="shared" si="1"/>
        <v>71.6</v>
      </c>
      <c r="H18" s="11">
        <v>1</v>
      </c>
      <c r="I18" s="7" t="s">
        <v>13</v>
      </c>
    </row>
    <row r="19" s="2" customFormat="1" ht="50" customHeight="1" spans="1:9">
      <c r="A19" s="7">
        <v>17</v>
      </c>
      <c r="B19" s="8" t="s">
        <v>48</v>
      </c>
      <c r="C19" s="8" t="s">
        <v>49</v>
      </c>
      <c r="D19" s="9" t="s">
        <v>47</v>
      </c>
      <c r="E19" s="10">
        <v>74</v>
      </c>
      <c r="F19" s="10">
        <v>57</v>
      </c>
      <c r="G19" s="10">
        <f t="shared" si="1"/>
        <v>67.2</v>
      </c>
      <c r="H19" s="11">
        <v>2</v>
      </c>
      <c r="I19" s="7"/>
    </row>
    <row r="20" s="2" customFormat="1" ht="50" customHeight="1" spans="1:9">
      <c r="A20" s="7">
        <v>18</v>
      </c>
      <c r="B20" s="8" t="s">
        <v>50</v>
      </c>
      <c r="C20" s="8" t="s">
        <v>51</v>
      </c>
      <c r="D20" s="9" t="s">
        <v>47</v>
      </c>
      <c r="E20" s="10">
        <v>72</v>
      </c>
      <c r="F20" s="10">
        <v>59.33</v>
      </c>
      <c r="G20" s="10">
        <f t="shared" si="1"/>
        <v>66.93</v>
      </c>
      <c r="H20" s="11">
        <v>3</v>
      </c>
      <c r="I20" s="7"/>
    </row>
    <row r="21" s="2" customFormat="1" ht="50" customHeight="1" spans="1:9">
      <c r="A21" s="7">
        <v>19</v>
      </c>
      <c r="B21" s="8" t="s">
        <v>52</v>
      </c>
      <c r="C21" s="8" t="s">
        <v>53</v>
      </c>
      <c r="D21" s="9" t="s">
        <v>47</v>
      </c>
      <c r="E21" s="10">
        <v>68</v>
      </c>
      <c r="F21" s="10">
        <v>49</v>
      </c>
      <c r="G21" s="10">
        <f t="shared" si="1"/>
        <v>60.4</v>
      </c>
      <c r="H21" s="11">
        <v>4</v>
      </c>
      <c r="I21" s="7"/>
    </row>
    <row r="22" s="2" customFormat="1" ht="50" customHeight="1" spans="1:9">
      <c r="A22" s="7">
        <v>20</v>
      </c>
      <c r="B22" s="8" t="s">
        <v>54</v>
      </c>
      <c r="C22" s="8" t="s">
        <v>55</v>
      </c>
      <c r="D22" s="9" t="s">
        <v>47</v>
      </c>
      <c r="E22" s="10">
        <v>75</v>
      </c>
      <c r="F22" s="10">
        <v>0</v>
      </c>
      <c r="G22" s="10">
        <f t="shared" si="1"/>
        <v>45</v>
      </c>
      <c r="H22" s="11">
        <v>5</v>
      </c>
      <c r="I22" s="10" t="s">
        <v>44</v>
      </c>
    </row>
    <row r="23" s="2" customFormat="1" ht="50" customHeight="1" spans="1:9">
      <c r="A23" s="7">
        <v>21</v>
      </c>
      <c r="B23" s="8" t="s">
        <v>56</v>
      </c>
      <c r="C23" s="8" t="s">
        <v>57</v>
      </c>
      <c r="D23" s="9" t="s">
        <v>47</v>
      </c>
      <c r="E23" s="10">
        <v>73</v>
      </c>
      <c r="F23" s="10">
        <v>0</v>
      </c>
      <c r="G23" s="10">
        <f t="shared" si="1"/>
        <v>43.8</v>
      </c>
      <c r="H23" s="11">
        <v>6</v>
      </c>
      <c r="I23" s="10" t="s">
        <v>44</v>
      </c>
    </row>
    <row r="24" s="2" customFormat="1" ht="50" customHeight="1" spans="1:9">
      <c r="A24" s="7">
        <v>22</v>
      </c>
      <c r="B24" s="8" t="s">
        <v>58</v>
      </c>
      <c r="C24" s="8" t="s">
        <v>59</v>
      </c>
      <c r="D24" s="9" t="s">
        <v>47</v>
      </c>
      <c r="E24" s="10">
        <v>66</v>
      </c>
      <c r="F24" s="10">
        <v>0</v>
      </c>
      <c r="G24" s="10">
        <f t="shared" si="1"/>
        <v>39.6</v>
      </c>
      <c r="H24" s="11">
        <v>7</v>
      </c>
      <c r="I24" s="10" t="s">
        <v>44</v>
      </c>
    </row>
    <row r="25" s="2" customFormat="1" ht="50" customHeight="1" spans="1:9">
      <c r="A25" s="7">
        <v>23</v>
      </c>
      <c r="B25" s="8" t="s">
        <v>60</v>
      </c>
      <c r="C25" s="8" t="s">
        <v>61</v>
      </c>
      <c r="D25" s="9" t="s">
        <v>47</v>
      </c>
      <c r="E25" s="10">
        <v>66</v>
      </c>
      <c r="F25" s="10">
        <v>0</v>
      </c>
      <c r="G25" s="10">
        <f t="shared" si="1"/>
        <v>39.6</v>
      </c>
      <c r="H25" s="11">
        <v>7</v>
      </c>
      <c r="I25" s="10" t="s">
        <v>44</v>
      </c>
    </row>
    <row r="26" s="2" customFormat="1" ht="50" customHeight="1" spans="1:9">
      <c r="A26" s="7">
        <v>24</v>
      </c>
      <c r="B26" s="8" t="s">
        <v>62</v>
      </c>
      <c r="C26" s="8" t="s">
        <v>63</v>
      </c>
      <c r="D26" s="9" t="s">
        <v>47</v>
      </c>
      <c r="E26" s="10">
        <v>66</v>
      </c>
      <c r="F26" s="10">
        <v>0</v>
      </c>
      <c r="G26" s="10">
        <f t="shared" si="1"/>
        <v>39.6</v>
      </c>
      <c r="H26" s="11">
        <v>7</v>
      </c>
      <c r="I26" s="10" t="s">
        <v>44</v>
      </c>
    </row>
    <row r="27" s="2" customFormat="1" ht="50" customHeight="1" spans="1:9">
      <c r="A27" s="7">
        <v>25</v>
      </c>
      <c r="B27" s="8" t="s">
        <v>64</v>
      </c>
      <c r="C27" s="8" t="s">
        <v>65</v>
      </c>
      <c r="D27" s="9" t="s">
        <v>66</v>
      </c>
      <c r="E27" s="10">
        <v>76</v>
      </c>
      <c r="F27" s="10">
        <v>68.33</v>
      </c>
      <c r="G27" s="10">
        <f t="shared" si="1"/>
        <v>72.93</v>
      </c>
      <c r="H27" s="11">
        <v>1</v>
      </c>
      <c r="I27" s="10" t="s">
        <v>13</v>
      </c>
    </row>
    <row r="28" s="2" customFormat="1" ht="50" customHeight="1" spans="1:9">
      <c r="A28" s="7">
        <v>26</v>
      </c>
      <c r="B28" s="8" t="s">
        <v>67</v>
      </c>
      <c r="C28" s="8" t="s">
        <v>68</v>
      </c>
      <c r="D28" s="9" t="s">
        <v>66</v>
      </c>
      <c r="E28" s="10">
        <v>75.5</v>
      </c>
      <c r="F28" s="10">
        <v>68</v>
      </c>
      <c r="G28" s="10">
        <f t="shared" si="1"/>
        <v>72.5</v>
      </c>
      <c r="H28" s="11">
        <v>2</v>
      </c>
      <c r="I28" s="10" t="s">
        <v>13</v>
      </c>
    </row>
    <row r="29" s="2" customFormat="1" ht="50" customHeight="1" spans="1:9">
      <c r="A29" s="7">
        <v>27</v>
      </c>
      <c r="B29" s="8" t="s">
        <v>69</v>
      </c>
      <c r="C29" s="8" t="s">
        <v>70</v>
      </c>
      <c r="D29" s="9" t="s">
        <v>71</v>
      </c>
      <c r="E29" s="10">
        <v>60.5</v>
      </c>
      <c r="F29" s="10">
        <v>73.33</v>
      </c>
      <c r="G29" s="10">
        <f t="shared" si="1"/>
        <v>65.63</v>
      </c>
      <c r="H29" s="11">
        <v>1</v>
      </c>
      <c r="I29" s="10" t="s">
        <v>13</v>
      </c>
    </row>
    <row r="30" s="2" customFormat="1" ht="50" customHeight="1" spans="1:9">
      <c r="A30" s="7">
        <v>28</v>
      </c>
      <c r="B30" s="8" t="s">
        <v>72</v>
      </c>
      <c r="C30" s="8" t="s">
        <v>73</v>
      </c>
      <c r="D30" s="9" t="s">
        <v>74</v>
      </c>
      <c r="E30" s="10">
        <v>60.5</v>
      </c>
      <c r="F30" s="10">
        <v>77</v>
      </c>
      <c r="G30" s="10">
        <f t="shared" si="1"/>
        <v>67.1</v>
      </c>
      <c r="H30" s="11">
        <v>1</v>
      </c>
      <c r="I30" s="10" t="s">
        <v>13</v>
      </c>
    </row>
    <row r="31" s="2" customFormat="1" ht="50" customHeight="1" spans="1:9">
      <c r="A31" s="7">
        <v>29</v>
      </c>
      <c r="B31" s="8" t="s">
        <v>75</v>
      </c>
      <c r="C31" s="8" t="s">
        <v>76</v>
      </c>
      <c r="D31" s="9" t="s">
        <v>77</v>
      </c>
      <c r="E31" s="10">
        <v>65.5</v>
      </c>
      <c r="F31" s="10">
        <v>75.67</v>
      </c>
      <c r="G31" s="10">
        <f t="shared" si="1"/>
        <v>69.57</v>
      </c>
      <c r="H31" s="11">
        <v>1</v>
      </c>
      <c r="I31" s="10" t="s">
        <v>13</v>
      </c>
    </row>
    <row r="32" s="2" customFormat="1" ht="50" customHeight="1" spans="1:9">
      <c r="A32" s="7">
        <v>30</v>
      </c>
      <c r="B32" s="8" t="s">
        <v>78</v>
      </c>
      <c r="C32" s="8" t="s">
        <v>79</v>
      </c>
      <c r="D32" s="8" t="s">
        <v>80</v>
      </c>
      <c r="E32" s="10">
        <v>68.5</v>
      </c>
      <c r="F32" s="10">
        <v>77.83</v>
      </c>
      <c r="G32" s="10">
        <f t="shared" si="1"/>
        <v>72.23</v>
      </c>
      <c r="H32" s="11">
        <v>1</v>
      </c>
      <c r="I32" s="10" t="s">
        <v>13</v>
      </c>
    </row>
    <row r="33" s="2" customFormat="1" ht="50" customHeight="1" spans="1:9">
      <c r="A33" s="7">
        <v>31</v>
      </c>
      <c r="B33" s="8" t="s">
        <v>81</v>
      </c>
      <c r="C33" s="8" t="s">
        <v>82</v>
      </c>
      <c r="D33" s="8" t="s">
        <v>80</v>
      </c>
      <c r="E33" s="10">
        <v>66.5</v>
      </c>
      <c r="F33" s="10">
        <v>77.17</v>
      </c>
      <c r="G33" s="10">
        <f t="shared" si="1"/>
        <v>70.77</v>
      </c>
      <c r="H33" s="11">
        <v>2</v>
      </c>
      <c r="I33" s="10" t="s">
        <v>13</v>
      </c>
    </row>
    <row r="34" s="2" customFormat="1" ht="50" customHeight="1" spans="1:9">
      <c r="A34" s="7">
        <v>32</v>
      </c>
      <c r="B34" s="8" t="s">
        <v>83</v>
      </c>
      <c r="C34" s="8" t="s">
        <v>84</v>
      </c>
      <c r="D34" s="8" t="s">
        <v>80</v>
      </c>
      <c r="E34" s="10">
        <v>68</v>
      </c>
      <c r="F34" s="10">
        <v>63</v>
      </c>
      <c r="G34" s="10">
        <f t="shared" si="1"/>
        <v>66</v>
      </c>
      <c r="H34" s="11">
        <v>3</v>
      </c>
      <c r="I34" s="10" t="s">
        <v>13</v>
      </c>
    </row>
    <row r="35" s="2" customFormat="1" ht="50" customHeight="1" spans="1:9">
      <c r="A35" s="7">
        <v>33</v>
      </c>
      <c r="B35" s="8" t="s">
        <v>85</v>
      </c>
      <c r="C35" s="8" t="s">
        <v>86</v>
      </c>
      <c r="D35" s="9" t="s">
        <v>87</v>
      </c>
      <c r="E35" s="10">
        <v>65.5</v>
      </c>
      <c r="F35" s="10">
        <v>60.33</v>
      </c>
      <c r="G35" s="10">
        <f t="shared" si="1"/>
        <v>63.43</v>
      </c>
      <c r="H35" s="11">
        <v>1</v>
      </c>
      <c r="I35" s="10" t="s">
        <v>13</v>
      </c>
    </row>
    <row r="36" s="2" customFormat="1" ht="50" customHeight="1" spans="1:9">
      <c r="A36" s="7">
        <v>34</v>
      </c>
      <c r="B36" s="8" t="s">
        <v>88</v>
      </c>
      <c r="C36" s="8" t="s">
        <v>89</v>
      </c>
      <c r="D36" s="8" t="s">
        <v>90</v>
      </c>
      <c r="E36" s="10">
        <v>55</v>
      </c>
      <c r="F36" s="10">
        <v>67</v>
      </c>
      <c r="G36" s="10">
        <f t="shared" si="1"/>
        <v>59.8</v>
      </c>
      <c r="H36" s="11">
        <v>1</v>
      </c>
      <c r="I36" s="10" t="s">
        <v>13</v>
      </c>
    </row>
    <row r="37" s="2" customFormat="1" ht="50" customHeight="1" spans="1:9">
      <c r="A37" s="7">
        <v>35</v>
      </c>
      <c r="B37" s="8" t="s">
        <v>91</v>
      </c>
      <c r="C37" s="8" t="s">
        <v>92</v>
      </c>
      <c r="D37" s="8" t="s">
        <v>90</v>
      </c>
      <c r="E37" s="10">
        <v>48.5</v>
      </c>
      <c r="F37" s="10">
        <v>67.33</v>
      </c>
      <c r="G37" s="10">
        <f t="shared" si="1"/>
        <v>56.03</v>
      </c>
      <c r="H37" s="11">
        <v>2</v>
      </c>
      <c r="I37" s="10"/>
    </row>
    <row r="38" s="2" customFormat="1" ht="50" customHeight="1" spans="1:9">
      <c r="A38" s="7">
        <v>36</v>
      </c>
      <c r="B38" s="8" t="s">
        <v>93</v>
      </c>
      <c r="C38" s="8" t="s">
        <v>94</v>
      </c>
      <c r="D38" s="9" t="s">
        <v>95</v>
      </c>
      <c r="E38" s="10">
        <v>82</v>
      </c>
      <c r="F38" s="10">
        <v>78.67</v>
      </c>
      <c r="G38" s="10">
        <v>80.67</v>
      </c>
      <c r="H38" s="11">
        <v>1</v>
      </c>
      <c r="I38" s="7" t="s">
        <v>13</v>
      </c>
    </row>
    <row r="39" s="2" customFormat="1" ht="50" customHeight="1" spans="1:9">
      <c r="A39" s="7">
        <v>37</v>
      </c>
      <c r="B39" s="8" t="s">
        <v>96</v>
      </c>
      <c r="C39" s="8" t="s">
        <v>97</v>
      </c>
      <c r="D39" s="9" t="s">
        <v>95</v>
      </c>
      <c r="E39" s="10">
        <v>83</v>
      </c>
      <c r="F39" s="10">
        <v>72.67</v>
      </c>
      <c r="G39" s="10">
        <v>78.87</v>
      </c>
      <c r="H39" s="11">
        <v>2</v>
      </c>
      <c r="I39" s="7" t="s">
        <v>13</v>
      </c>
    </row>
    <row r="40" s="2" customFormat="1" ht="50" customHeight="1" spans="1:9">
      <c r="A40" s="7">
        <v>38</v>
      </c>
      <c r="B40" s="8" t="s">
        <v>98</v>
      </c>
      <c r="C40" s="8" t="s">
        <v>99</v>
      </c>
      <c r="D40" s="9" t="s">
        <v>95</v>
      </c>
      <c r="E40" s="10">
        <v>80</v>
      </c>
      <c r="F40" s="10">
        <v>73.33</v>
      </c>
      <c r="G40" s="10">
        <v>77.33</v>
      </c>
      <c r="H40" s="11">
        <v>3</v>
      </c>
      <c r="I40" s="7" t="s">
        <v>13</v>
      </c>
    </row>
    <row r="41" s="2" customFormat="1" ht="50" customHeight="1" spans="1:9">
      <c r="A41" s="7">
        <v>39</v>
      </c>
      <c r="B41" s="8" t="s">
        <v>100</v>
      </c>
      <c r="C41" s="8" t="s">
        <v>101</v>
      </c>
      <c r="D41" s="9" t="s">
        <v>95</v>
      </c>
      <c r="E41" s="10">
        <v>78</v>
      </c>
      <c r="F41" s="10">
        <v>73.33</v>
      </c>
      <c r="G41" s="10">
        <v>76.13</v>
      </c>
      <c r="H41" s="11">
        <v>4</v>
      </c>
      <c r="I41" s="7" t="s">
        <v>13</v>
      </c>
    </row>
    <row r="42" s="2" customFormat="1" ht="50" customHeight="1" spans="1:9">
      <c r="A42" s="7">
        <v>40</v>
      </c>
      <c r="B42" s="8" t="s">
        <v>102</v>
      </c>
      <c r="C42" s="8" t="s">
        <v>103</v>
      </c>
      <c r="D42" s="9" t="s">
        <v>95</v>
      </c>
      <c r="E42" s="10">
        <v>81.5</v>
      </c>
      <c r="F42" s="10">
        <v>64</v>
      </c>
      <c r="G42" s="10">
        <v>74.5</v>
      </c>
      <c r="H42" s="11">
        <v>5</v>
      </c>
      <c r="I42" s="7"/>
    </row>
    <row r="43" s="2" customFormat="1" ht="50" customHeight="1" spans="1:9">
      <c r="A43" s="7">
        <v>41</v>
      </c>
      <c r="B43" s="8" t="s">
        <v>104</v>
      </c>
      <c r="C43" s="8" t="s">
        <v>105</v>
      </c>
      <c r="D43" s="9" t="s">
        <v>95</v>
      </c>
      <c r="E43" s="10">
        <v>74.5</v>
      </c>
      <c r="F43" s="10">
        <v>68.67</v>
      </c>
      <c r="G43" s="10">
        <v>72.17</v>
      </c>
      <c r="H43" s="11">
        <v>6</v>
      </c>
      <c r="I43" s="7"/>
    </row>
    <row r="44" s="2" customFormat="1" ht="50" customHeight="1" spans="1:9">
      <c r="A44" s="7">
        <v>42</v>
      </c>
      <c r="B44" s="8" t="s">
        <v>106</v>
      </c>
      <c r="C44" s="8" t="s">
        <v>107</v>
      </c>
      <c r="D44" s="9" t="s">
        <v>95</v>
      </c>
      <c r="E44" s="10">
        <v>75</v>
      </c>
      <c r="F44" s="10">
        <v>66.33</v>
      </c>
      <c r="G44" s="10">
        <v>71.53</v>
      </c>
      <c r="H44" s="11">
        <v>7</v>
      </c>
      <c r="I44" s="7"/>
    </row>
    <row r="45" s="2" customFormat="1" ht="50" customHeight="1" spans="1:9">
      <c r="A45" s="7">
        <v>43</v>
      </c>
      <c r="B45" s="8" t="s">
        <v>108</v>
      </c>
      <c r="C45" s="8" t="s">
        <v>109</v>
      </c>
      <c r="D45" s="9" t="s">
        <v>95</v>
      </c>
      <c r="E45" s="10">
        <v>75</v>
      </c>
      <c r="F45" s="10">
        <v>63.67</v>
      </c>
      <c r="G45" s="10">
        <v>70.47</v>
      </c>
      <c r="H45" s="11">
        <v>8</v>
      </c>
      <c r="I45" s="7"/>
    </row>
    <row r="46" s="2" customFormat="1" ht="50" customHeight="1" spans="1:9">
      <c r="A46" s="7">
        <v>44</v>
      </c>
      <c r="B46" s="8" t="s">
        <v>110</v>
      </c>
      <c r="C46" s="8" t="s">
        <v>111</v>
      </c>
      <c r="D46" s="9" t="s">
        <v>95</v>
      </c>
      <c r="E46" s="10">
        <v>72</v>
      </c>
      <c r="F46" s="10">
        <v>67</v>
      </c>
      <c r="G46" s="10">
        <v>70</v>
      </c>
      <c r="H46" s="11">
        <v>9</v>
      </c>
      <c r="I46" s="7"/>
    </row>
    <row r="47" s="2" customFormat="1" ht="50" customHeight="1" spans="1:9">
      <c r="A47" s="7">
        <v>45</v>
      </c>
      <c r="B47" s="8" t="s">
        <v>112</v>
      </c>
      <c r="C47" s="8" t="s">
        <v>113</v>
      </c>
      <c r="D47" s="9" t="s">
        <v>95</v>
      </c>
      <c r="E47" s="10">
        <v>81</v>
      </c>
      <c r="F47" s="10">
        <v>0</v>
      </c>
      <c r="G47" s="10">
        <v>48.6</v>
      </c>
      <c r="H47" s="11">
        <v>10</v>
      </c>
      <c r="I47" s="7" t="s">
        <v>44</v>
      </c>
    </row>
    <row r="48" s="2" customFormat="1" ht="50" customHeight="1" spans="1:9">
      <c r="A48" s="7">
        <v>46</v>
      </c>
      <c r="B48" s="8" t="s">
        <v>114</v>
      </c>
      <c r="C48" s="8" t="s">
        <v>115</v>
      </c>
      <c r="D48" s="9" t="s">
        <v>95</v>
      </c>
      <c r="E48" s="10">
        <v>77</v>
      </c>
      <c r="F48" s="10">
        <v>0</v>
      </c>
      <c r="G48" s="10">
        <v>46.2</v>
      </c>
      <c r="H48" s="11">
        <v>11</v>
      </c>
      <c r="I48" s="7" t="s">
        <v>44</v>
      </c>
    </row>
    <row r="49" s="2" customFormat="1" ht="50" customHeight="1" spans="1:9">
      <c r="A49" s="7">
        <v>47</v>
      </c>
      <c r="B49" s="8" t="s">
        <v>116</v>
      </c>
      <c r="C49" s="8" t="s">
        <v>117</v>
      </c>
      <c r="D49" s="9" t="s">
        <v>95</v>
      </c>
      <c r="E49" s="10">
        <v>74.5</v>
      </c>
      <c r="F49" s="10">
        <v>0</v>
      </c>
      <c r="G49" s="10">
        <v>44.7</v>
      </c>
      <c r="H49" s="11">
        <v>12</v>
      </c>
      <c r="I49" s="7" t="s">
        <v>44</v>
      </c>
    </row>
    <row r="50" s="2" customFormat="1" ht="50" customHeight="1" spans="1:9">
      <c r="A50" s="7">
        <v>48</v>
      </c>
      <c r="B50" s="8" t="s">
        <v>118</v>
      </c>
      <c r="C50" s="8" t="s">
        <v>119</v>
      </c>
      <c r="D50" s="8" t="s">
        <v>120</v>
      </c>
      <c r="E50" s="10">
        <v>73.5</v>
      </c>
      <c r="F50" s="10">
        <v>80</v>
      </c>
      <c r="G50" s="10">
        <f t="shared" ref="G50:G59" si="2">ROUND((E50*60%)+(F50*40%),2)</f>
        <v>76.1</v>
      </c>
      <c r="H50" s="11">
        <v>1</v>
      </c>
      <c r="I50" s="10" t="s">
        <v>13</v>
      </c>
    </row>
    <row r="51" s="2" customFormat="1" ht="50" customHeight="1" spans="1:9">
      <c r="A51" s="7">
        <v>49</v>
      </c>
      <c r="B51" s="8" t="s">
        <v>121</v>
      </c>
      <c r="C51" s="8" t="s">
        <v>122</v>
      </c>
      <c r="D51" s="8" t="s">
        <v>120</v>
      </c>
      <c r="E51" s="10">
        <v>74.5</v>
      </c>
      <c r="F51" s="10">
        <v>64.33</v>
      </c>
      <c r="G51" s="10">
        <f t="shared" si="2"/>
        <v>70.43</v>
      </c>
      <c r="H51" s="11">
        <v>2</v>
      </c>
      <c r="I51" s="10" t="s">
        <v>13</v>
      </c>
    </row>
    <row r="52" s="2" customFormat="1" ht="50" customHeight="1" spans="1:9">
      <c r="A52" s="7">
        <v>50</v>
      </c>
      <c r="B52" s="8" t="s">
        <v>123</v>
      </c>
      <c r="C52" s="8" t="s">
        <v>124</v>
      </c>
      <c r="D52" s="9" t="s">
        <v>120</v>
      </c>
      <c r="E52" s="10">
        <v>60.5</v>
      </c>
      <c r="F52" s="10">
        <v>61.83</v>
      </c>
      <c r="G52" s="10">
        <f t="shared" si="2"/>
        <v>61.03</v>
      </c>
      <c r="H52" s="11">
        <v>3</v>
      </c>
      <c r="I52" s="10" t="s">
        <v>13</v>
      </c>
    </row>
    <row r="53" s="2" customFormat="1" ht="50" customHeight="1" spans="1:9">
      <c r="A53" s="7">
        <v>51</v>
      </c>
      <c r="B53" s="8" t="s">
        <v>125</v>
      </c>
      <c r="C53" s="8" t="s">
        <v>126</v>
      </c>
      <c r="D53" s="8" t="s">
        <v>120</v>
      </c>
      <c r="E53" s="10">
        <v>74</v>
      </c>
      <c r="F53" s="10">
        <v>0</v>
      </c>
      <c r="G53" s="10">
        <f t="shared" si="2"/>
        <v>44.4</v>
      </c>
      <c r="H53" s="11">
        <v>4</v>
      </c>
      <c r="I53" s="10" t="s">
        <v>44</v>
      </c>
    </row>
    <row r="54" s="2" customFormat="1" ht="50" customHeight="1" spans="1:9">
      <c r="A54" s="7">
        <v>52</v>
      </c>
      <c r="B54" s="8" t="s">
        <v>127</v>
      </c>
      <c r="C54" s="8" t="s">
        <v>128</v>
      </c>
      <c r="D54" s="9" t="s">
        <v>129</v>
      </c>
      <c r="E54" s="10">
        <v>67</v>
      </c>
      <c r="F54" s="10">
        <v>69</v>
      </c>
      <c r="G54" s="10">
        <f t="shared" si="2"/>
        <v>67.8</v>
      </c>
      <c r="H54" s="11">
        <v>1</v>
      </c>
      <c r="I54" s="10" t="s">
        <v>13</v>
      </c>
    </row>
    <row r="55" s="2" customFormat="1" ht="50" customHeight="1" spans="1:9">
      <c r="A55" s="7">
        <v>53</v>
      </c>
      <c r="B55" s="8" t="s">
        <v>130</v>
      </c>
      <c r="C55" s="8" t="s">
        <v>131</v>
      </c>
      <c r="D55" s="9" t="s">
        <v>129</v>
      </c>
      <c r="E55" s="10">
        <v>66.5</v>
      </c>
      <c r="F55" s="10">
        <v>63.67</v>
      </c>
      <c r="G55" s="10">
        <f t="shared" si="2"/>
        <v>65.37</v>
      </c>
      <c r="H55" s="11">
        <v>2</v>
      </c>
      <c r="I55" s="10" t="s">
        <v>13</v>
      </c>
    </row>
    <row r="56" s="2" customFormat="1" ht="50" customHeight="1" spans="1:9">
      <c r="A56" s="7">
        <v>54</v>
      </c>
      <c r="B56" s="8" t="s">
        <v>132</v>
      </c>
      <c r="C56" s="8" t="s">
        <v>133</v>
      </c>
      <c r="D56" s="9" t="s">
        <v>129</v>
      </c>
      <c r="E56" s="10">
        <v>59.5</v>
      </c>
      <c r="F56" s="10">
        <v>0</v>
      </c>
      <c r="G56" s="10">
        <f t="shared" si="2"/>
        <v>35.7</v>
      </c>
      <c r="H56" s="11">
        <v>3</v>
      </c>
      <c r="I56" s="10" t="s">
        <v>44</v>
      </c>
    </row>
    <row r="57" s="2" customFormat="1" ht="50" customHeight="1" spans="1:9">
      <c r="A57" s="7">
        <v>55</v>
      </c>
      <c r="B57" s="8" t="s">
        <v>134</v>
      </c>
      <c r="C57" s="8" t="s">
        <v>135</v>
      </c>
      <c r="D57" s="8" t="s">
        <v>136</v>
      </c>
      <c r="E57" s="10">
        <v>64</v>
      </c>
      <c r="F57" s="10">
        <v>64.67</v>
      </c>
      <c r="G57" s="10">
        <f t="shared" si="2"/>
        <v>64.27</v>
      </c>
      <c r="H57" s="11">
        <v>1</v>
      </c>
      <c r="I57" s="10" t="s">
        <v>13</v>
      </c>
    </row>
    <row r="58" s="2" customFormat="1" ht="50" customHeight="1" spans="1:9">
      <c r="A58" s="7">
        <v>56</v>
      </c>
      <c r="B58" s="8" t="s">
        <v>137</v>
      </c>
      <c r="C58" s="8" t="s">
        <v>138</v>
      </c>
      <c r="D58" s="8" t="s">
        <v>136</v>
      </c>
      <c r="E58" s="10">
        <v>64</v>
      </c>
      <c r="F58" s="10">
        <v>63</v>
      </c>
      <c r="G58" s="10">
        <f t="shared" si="2"/>
        <v>63.6</v>
      </c>
      <c r="H58" s="11">
        <v>2</v>
      </c>
      <c r="I58" s="10" t="s">
        <v>13</v>
      </c>
    </row>
    <row r="59" s="2" customFormat="1" ht="50" customHeight="1" spans="1:9">
      <c r="A59" s="7">
        <v>57</v>
      </c>
      <c r="B59" s="8" t="s">
        <v>139</v>
      </c>
      <c r="C59" s="8" t="s">
        <v>140</v>
      </c>
      <c r="D59" s="8" t="s">
        <v>136</v>
      </c>
      <c r="E59" s="10">
        <v>63.5</v>
      </c>
      <c r="F59" s="10">
        <v>62.67</v>
      </c>
      <c r="G59" s="10">
        <f t="shared" si="2"/>
        <v>63.17</v>
      </c>
      <c r="H59" s="11">
        <v>3</v>
      </c>
      <c r="I59" s="10" t="s">
        <v>13</v>
      </c>
    </row>
    <row r="60" s="2" customFormat="1" ht="50" customHeight="1" spans="1:9">
      <c r="A60" s="7">
        <v>58</v>
      </c>
      <c r="B60" s="8" t="s">
        <v>141</v>
      </c>
      <c r="C60" s="8" t="s">
        <v>142</v>
      </c>
      <c r="D60" s="9" t="s">
        <v>143</v>
      </c>
      <c r="E60" s="10">
        <v>74</v>
      </c>
      <c r="F60" s="10">
        <v>84</v>
      </c>
      <c r="G60" s="10">
        <v>78</v>
      </c>
      <c r="H60" s="11">
        <v>1</v>
      </c>
      <c r="I60" s="7" t="s">
        <v>13</v>
      </c>
    </row>
    <row r="61" s="2" customFormat="1" ht="50" customHeight="1" spans="1:9">
      <c r="A61" s="7">
        <v>59</v>
      </c>
      <c r="B61" s="8" t="s">
        <v>144</v>
      </c>
      <c r="C61" s="8" t="s">
        <v>145</v>
      </c>
      <c r="D61" s="9" t="s">
        <v>143</v>
      </c>
      <c r="E61" s="10">
        <v>75</v>
      </c>
      <c r="F61" s="10">
        <v>82.33</v>
      </c>
      <c r="G61" s="10">
        <v>77.93</v>
      </c>
      <c r="H61" s="11">
        <v>2</v>
      </c>
      <c r="I61" s="7" t="s">
        <v>13</v>
      </c>
    </row>
    <row r="62" s="2" customFormat="1" ht="50" customHeight="1" spans="1:9">
      <c r="A62" s="7">
        <v>60</v>
      </c>
      <c r="B62" s="8" t="s">
        <v>146</v>
      </c>
      <c r="C62" s="8" t="s">
        <v>147</v>
      </c>
      <c r="D62" s="9" t="s">
        <v>143</v>
      </c>
      <c r="E62" s="10">
        <v>75</v>
      </c>
      <c r="F62" s="10">
        <v>77.67</v>
      </c>
      <c r="G62" s="10">
        <v>76.07</v>
      </c>
      <c r="H62" s="11">
        <v>3</v>
      </c>
      <c r="I62" s="7" t="s">
        <v>13</v>
      </c>
    </row>
    <row r="63" s="2" customFormat="1" ht="50" customHeight="1" spans="1:9">
      <c r="A63" s="7">
        <v>61</v>
      </c>
      <c r="B63" s="8" t="s">
        <v>148</v>
      </c>
      <c r="C63" s="8" t="s">
        <v>149</v>
      </c>
      <c r="D63" s="9" t="s">
        <v>143</v>
      </c>
      <c r="E63" s="10">
        <v>73</v>
      </c>
      <c r="F63" s="10">
        <v>69</v>
      </c>
      <c r="G63" s="10">
        <v>71.4</v>
      </c>
      <c r="H63" s="11">
        <v>4</v>
      </c>
      <c r="I63" s="7" t="s">
        <v>13</v>
      </c>
    </row>
    <row r="64" s="2" customFormat="1" ht="50" customHeight="1" spans="1:9">
      <c r="A64" s="7">
        <v>62</v>
      </c>
      <c r="B64" s="8" t="s">
        <v>150</v>
      </c>
      <c r="C64" s="8" t="s">
        <v>151</v>
      </c>
      <c r="D64" s="9" t="s">
        <v>143</v>
      </c>
      <c r="E64" s="10">
        <v>68</v>
      </c>
      <c r="F64" s="10">
        <v>68.67</v>
      </c>
      <c r="G64" s="10">
        <v>68.27</v>
      </c>
      <c r="H64" s="11">
        <v>5</v>
      </c>
      <c r="I64" s="7"/>
    </row>
    <row r="65" s="2" customFormat="1" ht="50" customHeight="1" spans="1:9">
      <c r="A65" s="7">
        <v>63</v>
      </c>
      <c r="B65" s="8" t="s">
        <v>152</v>
      </c>
      <c r="C65" s="8" t="s">
        <v>153</v>
      </c>
      <c r="D65" s="8" t="s">
        <v>154</v>
      </c>
      <c r="E65" s="10">
        <v>61.5</v>
      </c>
      <c r="F65" s="10">
        <v>62</v>
      </c>
      <c r="G65" s="10">
        <f>ROUND((E65*60%)+(F65*40%),2)</f>
        <v>61.7</v>
      </c>
      <c r="H65" s="11">
        <v>1</v>
      </c>
      <c r="I65" s="10" t="s">
        <v>13</v>
      </c>
    </row>
    <row r="66" s="2" customFormat="1" ht="50" customHeight="1" spans="1:9">
      <c r="A66" s="7">
        <v>64</v>
      </c>
      <c r="B66" s="8" t="s">
        <v>155</v>
      </c>
      <c r="C66" s="8" t="s">
        <v>156</v>
      </c>
      <c r="D66" s="9" t="s">
        <v>157</v>
      </c>
      <c r="E66" s="10">
        <v>69</v>
      </c>
      <c r="F66" s="10">
        <v>67.33</v>
      </c>
      <c r="G66" s="10">
        <v>68.33</v>
      </c>
      <c r="H66" s="11">
        <v>1</v>
      </c>
      <c r="I66" s="7" t="s">
        <v>13</v>
      </c>
    </row>
    <row r="67" s="2" customFormat="1" ht="50" customHeight="1" spans="1:9">
      <c r="A67" s="7">
        <v>65</v>
      </c>
      <c r="B67" s="8" t="s">
        <v>158</v>
      </c>
      <c r="C67" s="8" t="s">
        <v>159</v>
      </c>
      <c r="D67" s="9" t="s">
        <v>157</v>
      </c>
      <c r="E67" s="10">
        <v>59</v>
      </c>
      <c r="F67" s="10">
        <v>0</v>
      </c>
      <c r="G67" s="10">
        <v>35.4</v>
      </c>
      <c r="H67" s="11">
        <v>2</v>
      </c>
      <c r="I67" s="7" t="s">
        <v>44</v>
      </c>
    </row>
  </sheetData>
  <mergeCells count="1">
    <mergeCell ref="A1:I1"/>
  </mergeCells>
  <conditionalFormatting sqref="F7">
    <cfRule type="duplicateValues" dxfId="0" priority="5"/>
  </conditionalFormatting>
  <conditionalFormatting sqref="F11">
    <cfRule type="duplicateValues" dxfId="0" priority="4"/>
  </conditionalFormatting>
  <conditionalFormatting sqref="F35">
    <cfRule type="duplicateValues" dxfId="0" priority="2"/>
  </conditionalFormatting>
  <conditionalFormatting sqref="F42">
    <cfRule type="duplicateValues" dxfId="0" priority="1"/>
  </conditionalFormatting>
  <conditionalFormatting sqref="F29:F3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WPS_230102684</cp:lastModifiedBy>
  <dcterms:created xsi:type="dcterms:W3CDTF">2023-05-12T11:15:00Z</dcterms:created>
  <dcterms:modified xsi:type="dcterms:W3CDTF">2024-10-24T03:26:09Z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D73BA453320A428FBD6441D3D2360D77_13</vt:lpwstr>
  </property>
</Properties>
</file>