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进入体检人员" sheetId="1" r:id="rId1"/>
  </sheets>
  <definedNames>
    <definedName name="_xlnm._FilterDatabase" localSheetId="0" hidden="1">进入体检人员!$A$2:$J$2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<sst xmlns="http://schemas.openxmlformats.org/spreadsheetml/2006/main" count="165" uniqueCount="110">
  <si>
    <t>入围体检人员名单</t>
  </si>
  <si>
    <t>序号</t>
  </si>
  <si>
    <t>姓名</t>
  </si>
  <si>
    <t>准考证号</t>
  </si>
  <si>
    <t>招聘方式</t>
  </si>
  <si>
    <t>岗位</t>
  </si>
  <si>
    <t>笔试成绩</t>
  </si>
  <si>
    <t>面试成绩</t>
  </si>
  <si>
    <t>综合成绩</t>
  </si>
  <si>
    <t>岗位排名</t>
  </si>
  <si>
    <t>备注</t>
  </si>
  <si>
    <t>王永康</t>
  </si>
  <si>
    <t>202409080104</t>
  </si>
  <si>
    <t>考试招聘</t>
  </si>
  <si>
    <t>放射科医生</t>
  </si>
  <si>
    <t>曾传鹏</t>
  </si>
  <si>
    <t>202409080101</t>
  </si>
  <si>
    <t>潘安均</t>
  </si>
  <si>
    <t>202409080106</t>
  </si>
  <si>
    <t>文静</t>
  </si>
  <si>
    <t>202409080107</t>
  </si>
  <si>
    <t>吴日永</t>
  </si>
  <si>
    <t>202409080118</t>
  </si>
  <si>
    <t>超声科医生</t>
  </si>
  <si>
    <t>许振恒</t>
  </si>
  <si>
    <t>202409080819</t>
  </si>
  <si>
    <t>康复技师</t>
  </si>
  <si>
    <t>许美花</t>
  </si>
  <si>
    <t>202409080124</t>
  </si>
  <si>
    <t>王兆叶</t>
  </si>
  <si>
    <t>202409080130</t>
  </si>
  <si>
    <t>胡杨芳</t>
  </si>
  <si>
    <t>202409080817</t>
  </si>
  <si>
    <t>吴文玲</t>
  </si>
  <si>
    <t>202409080204</t>
  </si>
  <si>
    <t>胃镜室医生</t>
  </si>
  <si>
    <t>吴才庆</t>
  </si>
  <si>
    <t>202409080208</t>
  </si>
  <si>
    <t>心血管内科医生</t>
  </si>
  <si>
    <t>黄雨翰</t>
  </si>
  <si>
    <t>202409080210</t>
  </si>
  <si>
    <t>羊文公</t>
  </si>
  <si>
    <t>202409080216</t>
  </si>
  <si>
    <t>急诊科医生</t>
  </si>
  <si>
    <t>陈永波</t>
  </si>
  <si>
    <t>202409080214</t>
  </si>
  <si>
    <t>莫德波</t>
  </si>
  <si>
    <t>202409080220</t>
  </si>
  <si>
    <t>泌尿外科医生</t>
  </si>
  <si>
    <t>曾妍虹</t>
  </si>
  <si>
    <t>202409080225</t>
  </si>
  <si>
    <t>神经内科医生</t>
  </si>
  <si>
    <t>王萍</t>
  </si>
  <si>
    <t>202409080411</t>
  </si>
  <si>
    <t>内分泌肾内科医生</t>
  </si>
  <si>
    <t>吴孟秋</t>
  </si>
  <si>
    <t>202409080407</t>
  </si>
  <si>
    <t>邱林园</t>
  </si>
  <si>
    <t>202409080401</t>
  </si>
  <si>
    <t>钟磊</t>
  </si>
  <si>
    <t>202409080417</t>
  </si>
  <si>
    <t>甲乳腺外科医生</t>
  </si>
  <si>
    <t>廖日</t>
  </si>
  <si>
    <t>202409080419</t>
  </si>
  <si>
    <t>王雪</t>
  </si>
  <si>
    <t>202409080416</t>
  </si>
  <si>
    <t>许清爱</t>
  </si>
  <si>
    <t>202409080903</t>
  </si>
  <si>
    <t>肿瘤消化内科医生</t>
  </si>
  <si>
    <t>刘慧月</t>
  </si>
  <si>
    <t>202409080303</t>
  </si>
  <si>
    <t>儿科医生</t>
  </si>
  <si>
    <t>黄和强</t>
  </si>
  <si>
    <t>202409080305</t>
  </si>
  <si>
    <t>麻醉科医生</t>
  </si>
  <si>
    <t>陈娇珍</t>
  </si>
  <si>
    <t>202409080307</t>
  </si>
  <si>
    <t>妇产科医生</t>
  </si>
  <si>
    <t>何书平</t>
  </si>
  <si>
    <t>202409080317</t>
  </si>
  <si>
    <t>莫嘉舜</t>
  </si>
  <si>
    <t>202409080311</t>
  </si>
  <si>
    <t>邱名荣</t>
  </si>
  <si>
    <t>202409080322</t>
  </si>
  <si>
    <t>神经外科医生</t>
  </si>
  <si>
    <t>吴志殿</t>
  </si>
  <si>
    <t>202409080329</t>
  </si>
  <si>
    <t>重症医学科医生</t>
  </si>
  <si>
    <t>莫德番</t>
  </si>
  <si>
    <t>202409080327</t>
  </si>
  <si>
    <t>王秋寓</t>
  </si>
  <si>
    <t>202409080620</t>
  </si>
  <si>
    <t>药剂科药师</t>
  </si>
  <si>
    <t>唐望林</t>
  </si>
  <si>
    <t>202409080930</t>
  </si>
  <si>
    <t>中医科医生</t>
  </si>
  <si>
    <t>徐传博</t>
  </si>
  <si>
    <t>202409080524</t>
  </si>
  <si>
    <t>吴婷</t>
  </si>
  <si>
    <t>202409080528</t>
  </si>
  <si>
    <t>崔芳榕</t>
  </si>
  <si>
    <t>202409080521</t>
  </si>
  <si>
    <t>卢宏全</t>
  </si>
  <si>
    <t>202410190106</t>
  </si>
  <si>
    <t>考核招聘</t>
  </si>
  <si>
    <t>肿瘤消化内科医生 （临床）</t>
  </si>
  <si>
    <t>/</t>
  </si>
  <si>
    <t>韩海思</t>
  </si>
  <si>
    <t>202410190307</t>
  </si>
  <si>
    <t>中医科医生 （临床）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</si>
</sst>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sz val="14"/>
      <name val="仿宋"/>
      <charset val="134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A3" sqref="A3:A40"/>
    </sheetView>
  </sheetViews>
  <sheetFormatPr defaultColWidth="9" defaultRowHeight="13.5"/>
  <cols>
    <col min="1" max="1" width="6.875" customWidth="1"/>
    <col min="2" max="2" width="9.125" customWidth="1"/>
    <col min="3" max="3" width="14" customWidth="1"/>
    <col min="4" max="4" width="14.6333333333333" customWidth="1"/>
    <col min="5" max="5" width="31.2583333333333" style="2" customWidth="1"/>
    <col min="6" max="7" width="12.375" customWidth="1"/>
    <col min="8" max="8" width="12.375" style="3" customWidth="1"/>
    <col min="9" max="9" width="12.375" customWidth="1"/>
    <col min="10" max="10" width="11.25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0" customHeight="1" spans="1:10">
      <c r="A3" s="6">
        <v>1</v>
      </c>
      <c r="B3" s="7" t="s">
        <v>11</v>
      </c>
      <c r="C3" s="7" t="s">
        <v>12</v>
      </c>
      <c r="D3" s="6" t="s">
        <v>13</v>
      </c>
      <c r="E3" s="8" t="s">
        <v>14</v>
      </c>
      <c r="F3" s="9">
        <v>74</v>
      </c>
      <c r="G3" s="9">
        <v>84</v>
      </c>
      <c r="H3" s="10">
        <v>78</v>
      </c>
      <c r="I3" s="14">
        <v>1</v>
      </c>
      <c r="J3" s="13"/>
    </row>
    <row r="4" ht="20" customHeight="1" spans="1:10">
      <c r="A4" s="6">
        <v>2</v>
      </c>
      <c r="B4" s="7" t="s">
        <v>15</v>
      </c>
      <c r="C4" s="7" t="s">
        <v>16</v>
      </c>
      <c r="D4" s="6" t="s">
        <v>13</v>
      </c>
      <c r="E4" s="8" t="s">
        <v>14</v>
      </c>
      <c r="F4" s="11">
        <v>75</v>
      </c>
      <c r="G4" s="11">
        <v>82.33</v>
      </c>
      <c r="H4" s="11">
        <v>77.93</v>
      </c>
      <c r="I4" s="14">
        <v>2</v>
      </c>
      <c r="J4" s="13"/>
    </row>
    <row r="5" ht="20" customHeight="1" spans="1:10">
      <c r="A5" s="6">
        <v>3</v>
      </c>
      <c r="B5" s="7" t="s">
        <v>17</v>
      </c>
      <c r="C5" s="7" t="s">
        <v>18</v>
      </c>
      <c r="D5" s="6" t="s">
        <v>13</v>
      </c>
      <c r="E5" s="8" t="s">
        <v>14</v>
      </c>
      <c r="F5" s="11">
        <v>75</v>
      </c>
      <c r="G5" s="11">
        <v>77.67</v>
      </c>
      <c r="H5" s="11">
        <v>76.07</v>
      </c>
      <c r="I5" s="14">
        <v>3</v>
      </c>
      <c r="J5" s="13"/>
    </row>
    <row r="6" ht="20" customHeight="1" spans="1:10">
      <c r="A6" s="6">
        <v>4</v>
      </c>
      <c r="B6" s="7" t="s">
        <v>19</v>
      </c>
      <c r="C6" s="7" t="s">
        <v>20</v>
      </c>
      <c r="D6" s="6" t="s">
        <v>13</v>
      </c>
      <c r="E6" s="8" t="s">
        <v>14</v>
      </c>
      <c r="F6" s="9">
        <v>73</v>
      </c>
      <c r="G6" s="9">
        <v>69</v>
      </c>
      <c r="H6" s="10">
        <v>71.4</v>
      </c>
      <c r="I6" s="14">
        <v>4</v>
      </c>
      <c r="J6" s="13"/>
    </row>
    <row r="7" ht="20" customHeight="1" spans="1:10">
      <c r="A7" s="6">
        <v>5</v>
      </c>
      <c r="B7" s="7" t="s">
        <v>21</v>
      </c>
      <c r="C7" s="7" t="s">
        <v>22</v>
      </c>
      <c r="D7" s="6" t="s">
        <v>13</v>
      </c>
      <c r="E7" s="8" t="s">
        <v>23</v>
      </c>
      <c r="F7" s="11">
        <v>69</v>
      </c>
      <c r="G7" s="11">
        <v>67.33</v>
      </c>
      <c r="H7" s="11">
        <v>68.33</v>
      </c>
      <c r="I7" s="14">
        <v>1</v>
      </c>
      <c r="J7" s="13"/>
    </row>
    <row r="8" ht="20" customHeight="1" spans="1:10">
      <c r="A8" s="6">
        <v>6</v>
      </c>
      <c r="B8" s="12" t="s">
        <v>24</v>
      </c>
      <c r="C8" s="7" t="s">
        <v>25</v>
      </c>
      <c r="D8" s="6" t="s">
        <v>13</v>
      </c>
      <c r="E8" s="8" t="s">
        <v>26</v>
      </c>
      <c r="F8" s="11">
        <v>82</v>
      </c>
      <c r="G8" s="11">
        <v>78.67</v>
      </c>
      <c r="H8" s="11">
        <v>80.67</v>
      </c>
      <c r="I8" s="14">
        <v>1</v>
      </c>
      <c r="J8" s="13"/>
    </row>
    <row r="9" ht="20" customHeight="1" spans="1:10">
      <c r="A9" s="6">
        <v>7</v>
      </c>
      <c r="B9" s="12" t="s">
        <v>27</v>
      </c>
      <c r="C9" s="7" t="s">
        <v>28</v>
      </c>
      <c r="D9" s="6" t="s">
        <v>13</v>
      </c>
      <c r="E9" s="8" t="s">
        <v>26</v>
      </c>
      <c r="F9" s="11">
        <v>83</v>
      </c>
      <c r="G9" s="11">
        <v>72.67</v>
      </c>
      <c r="H9" s="11">
        <v>78.87</v>
      </c>
      <c r="I9" s="14">
        <v>2</v>
      </c>
      <c r="J9" s="13"/>
    </row>
    <row r="10" ht="20" customHeight="1" spans="1:10">
      <c r="A10" s="6">
        <v>8</v>
      </c>
      <c r="B10" s="7" t="s">
        <v>29</v>
      </c>
      <c r="C10" s="7" t="s">
        <v>30</v>
      </c>
      <c r="D10" s="6" t="s">
        <v>13</v>
      </c>
      <c r="E10" s="8" t="s">
        <v>26</v>
      </c>
      <c r="F10" s="11">
        <v>80</v>
      </c>
      <c r="G10" s="11">
        <v>73.33</v>
      </c>
      <c r="H10" s="11">
        <v>77.33</v>
      </c>
      <c r="I10" s="14">
        <v>3</v>
      </c>
      <c r="J10" s="13"/>
    </row>
    <row r="11" ht="20" customHeight="1" spans="1:10">
      <c r="A11" s="6">
        <v>9</v>
      </c>
      <c r="B11" s="12" t="s">
        <v>31</v>
      </c>
      <c r="C11" s="7" t="s">
        <v>32</v>
      </c>
      <c r="D11" s="6" t="s">
        <v>13</v>
      </c>
      <c r="E11" s="8" t="s">
        <v>26</v>
      </c>
      <c r="F11" s="11">
        <v>78</v>
      </c>
      <c r="G11" s="11">
        <v>73.33</v>
      </c>
      <c r="H11" s="11">
        <v>76.13</v>
      </c>
      <c r="I11" s="14">
        <v>4</v>
      </c>
      <c r="J11" s="13"/>
    </row>
    <row r="12" ht="20" customHeight="1" spans="1:10">
      <c r="A12" s="6">
        <v>10</v>
      </c>
      <c r="B12" s="7" t="s">
        <v>33</v>
      </c>
      <c r="C12" s="7" t="s">
        <v>34</v>
      </c>
      <c r="D12" s="6" t="s">
        <v>13</v>
      </c>
      <c r="E12" s="8" t="s">
        <v>35</v>
      </c>
      <c r="F12" s="11">
        <v>60.5</v>
      </c>
      <c r="G12" s="11">
        <v>73.33</v>
      </c>
      <c r="H12" s="11">
        <f t="shared" ref="H12:H20" si="0">ROUND((F12*60%)+(G12*40%),2)</f>
        <v>65.63</v>
      </c>
      <c r="I12" s="14">
        <v>1</v>
      </c>
      <c r="J12" s="13"/>
    </row>
    <row r="13" ht="20" customHeight="1" spans="1:10">
      <c r="A13" s="6">
        <v>11</v>
      </c>
      <c r="B13" s="7" t="s">
        <v>36</v>
      </c>
      <c r="C13" s="7" t="s">
        <v>37</v>
      </c>
      <c r="D13" s="6" t="s">
        <v>13</v>
      </c>
      <c r="E13" s="8" t="s">
        <v>38</v>
      </c>
      <c r="F13" s="11">
        <v>76</v>
      </c>
      <c r="G13" s="11">
        <v>68.33</v>
      </c>
      <c r="H13" s="11">
        <f t="shared" si="0"/>
        <v>72.93</v>
      </c>
      <c r="I13" s="14">
        <v>1</v>
      </c>
      <c r="J13" s="13"/>
    </row>
    <row r="14" ht="20" customHeight="1" spans="1:10">
      <c r="A14" s="6">
        <v>12</v>
      </c>
      <c r="B14" s="7" t="s">
        <v>39</v>
      </c>
      <c r="C14" s="7" t="s">
        <v>40</v>
      </c>
      <c r="D14" s="6" t="s">
        <v>13</v>
      </c>
      <c r="E14" s="8" t="s">
        <v>38</v>
      </c>
      <c r="F14" s="11">
        <v>75.5</v>
      </c>
      <c r="G14" s="11">
        <v>68</v>
      </c>
      <c r="H14" s="11">
        <f t="shared" si="0"/>
        <v>72.5</v>
      </c>
      <c r="I14" s="14">
        <v>2</v>
      </c>
      <c r="J14" s="13"/>
    </row>
    <row r="15" ht="20" customHeight="1" spans="1:10">
      <c r="A15" s="6">
        <v>13</v>
      </c>
      <c r="B15" s="7" t="s">
        <v>41</v>
      </c>
      <c r="C15" s="7" t="s">
        <v>42</v>
      </c>
      <c r="D15" s="6" t="s">
        <v>13</v>
      </c>
      <c r="E15" s="8" t="s">
        <v>43</v>
      </c>
      <c r="F15" s="11">
        <v>67</v>
      </c>
      <c r="G15" s="11">
        <v>69</v>
      </c>
      <c r="H15" s="11">
        <f t="shared" si="0"/>
        <v>67.8</v>
      </c>
      <c r="I15" s="14">
        <v>1</v>
      </c>
      <c r="J15" s="13"/>
    </row>
    <row r="16" ht="20" customHeight="1" spans="1:10">
      <c r="A16" s="6">
        <v>14</v>
      </c>
      <c r="B16" s="7" t="s">
        <v>44</v>
      </c>
      <c r="C16" s="7" t="s">
        <v>45</v>
      </c>
      <c r="D16" s="6" t="s">
        <v>13</v>
      </c>
      <c r="E16" s="8" t="s">
        <v>43</v>
      </c>
      <c r="F16" s="11">
        <v>66.5</v>
      </c>
      <c r="G16" s="11">
        <v>63.67</v>
      </c>
      <c r="H16" s="11">
        <f t="shared" si="0"/>
        <v>65.37</v>
      </c>
      <c r="I16" s="14">
        <v>2</v>
      </c>
      <c r="J16" s="13"/>
    </row>
    <row r="17" ht="20" customHeight="1" spans="1:10">
      <c r="A17" s="6">
        <v>15</v>
      </c>
      <c r="B17" s="7" t="s">
        <v>46</v>
      </c>
      <c r="C17" s="7" t="s">
        <v>47</v>
      </c>
      <c r="D17" s="6" t="s">
        <v>13</v>
      </c>
      <c r="E17" s="8" t="s">
        <v>48</v>
      </c>
      <c r="F17" s="11">
        <v>65.5</v>
      </c>
      <c r="G17" s="11">
        <v>60.33</v>
      </c>
      <c r="H17" s="11">
        <f t="shared" si="0"/>
        <v>63.43</v>
      </c>
      <c r="I17" s="14">
        <v>1</v>
      </c>
      <c r="J17" s="13"/>
    </row>
    <row r="18" ht="20" customHeight="1" spans="1:10">
      <c r="A18" s="6">
        <v>16</v>
      </c>
      <c r="B18" s="7" t="s">
        <v>49</v>
      </c>
      <c r="C18" s="7" t="s">
        <v>50</v>
      </c>
      <c r="D18" s="6" t="s">
        <v>13</v>
      </c>
      <c r="E18" s="8" t="s">
        <v>51</v>
      </c>
      <c r="F18" s="11">
        <v>65.5</v>
      </c>
      <c r="G18" s="11">
        <v>75.67</v>
      </c>
      <c r="H18" s="11">
        <f t="shared" si="0"/>
        <v>69.57</v>
      </c>
      <c r="I18" s="14">
        <v>1</v>
      </c>
      <c r="J18" s="13"/>
    </row>
    <row r="19" ht="20" customHeight="1" spans="1:10">
      <c r="A19" s="6">
        <v>17</v>
      </c>
      <c r="B19" s="7" t="s">
        <v>52</v>
      </c>
      <c r="C19" s="7" t="s">
        <v>53</v>
      </c>
      <c r="D19" s="6" t="s">
        <v>13</v>
      </c>
      <c r="E19" s="8" t="s">
        <v>54</v>
      </c>
      <c r="F19" s="11">
        <v>68.5</v>
      </c>
      <c r="G19" s="11">
        <v>77.83</v>
      </c>
      <c r="H19" s="11">
        <f t="shared" si="0"/>
        <v>72.23</v>
      </c>
      <c r="I19" s="14">
        <v>1</v>
      </c>
      <c r="J19" s="13"/>
    </row>
    <row r="20" ht="20" customHeight="1" spans="1:10">
      <c r="A20" s="6">
        <v>18</v>
      </c>
      <c r="B20" s="7" t="s">
        <v>55</v>
      </c>
      <c r="C20" s="7" t="s">
        <v>56</v>
      </c>
      <c r="D20" s="6" t="s">
        <v>13</v>
      </c>
      <c r="E20" s="8" t="s">
        <v>54</v>
      </c>
      <c r="F20" s="11">
        <v>66.5</v>
      </c>
      <c r="G20" s="11">
        <v>77.17</v>
      </c>
      <c r="H20" s="11">
        <f t="shared" si="0"/>
        <v>70.77</v>
      </c>
      <c r="I20" s="14">
        <v>2</v>
      </c>
      <c r="J20" s="13"/>
    </row>
    <row r="21" ht="20" customHeight="1" spans="1:10">
      <c r="A21" s="6">
        <v>19</v>
      </c>
      <c r="B21" s="7" t="s">
        <v>57</v>
      </c>
      <c r="C21" s="7" t="s">
        <v>58</v>
      </c>
      <c r="D21" s="6" t="s">
        <v>13</v>
      </c>
      <c r="E21" s="8" t="s">
        <v>54</v>
      </c>
      <c r="F21" s="11">
        <v>68</v>
      </c>
      <c r="G21" s="11">
        <v>63</v>
      </c>
      <c r="H21" s="11">
        <v>66</v>
      </c>
      <c r="I21" s="14">
        <v>3</v>
      </c>
      <c r="J21" s="13"/>
    </row>
    <row r="22" ht="20" customHeight="1" spans="1:10">
      <c r="A22" s="6">
        <v>20</v>
      </c>
      <c r="B22" s="7" t="s">
        <v>59</v>
      </c>
      <c r="C22" s="7" t="s">
        <v>60</v>
      </c>
      <c r="D22" s="6" t="s">
        <v>13</v>
      </c>
      <c r="E22" s="8" t="s">
        <v>61</v>
      </c>
      <c r="F22" s="11">
        <v>73.5</v>
      </c>
      <c r="G22" s="11">
        <v>80</v>
      </c>
      <c r="H22" s="11">
        <f t="shared" ref="H22:H27" si="1">ROUND((F22*60%)+(G22*40%),2)</f>
        <v>76.1</v>
      </c>
      <c r="I22" s="14">
        <v>1</v>
      </c>
      <c r="J22" s="13"/>
    </row>
    <row r="23" ht="20" customHeight="1" spans="1:10">
      <c r="A23" s="6">
        <v>21</v>
      </c>
      <c r="B23" s="7" t="s">
        <v>62</v>
      </c>
      <c r="C23" s="7" t="s">
        <v>63</v>
      </c>
      <c r="D23" s="6" t="s">
        <v>13</v>
      </c>
      <c r="E23" s="8" t="s">
        <v>61</v>
      </c>
      <c r="F23" s="11">
        <v>74.5</v>
      </c>
      <c r="G23" s="11">
        <v>64.33</v>
      </c>
      <c r="H23" s="11">
        <f t="shared" si="1"/>
        <v>70.43</v>
      </c>
      <c r="I23" s="14">
        <v>2</v>
      </c>
      <c r="J23" s="13"/>
    </row>
    <row r="24" ht="20" customHeight="1" spans="1:10">
      <c r="A24" s="6">
        <v>22</v>
      </c>
      <c r="B24" s="7" t="s">
        <v>64</v>
      </c>
      <c r="C24" s="7" t="s">
        <v>65</v>
      </c>
      <c r="D24" s="6" t="s">
        <v>13</v>
      </c>
      <c r="E24" s="8" t="s">
        <v>61</v>
      </c>
      <c r="F24" s="11">
        <v>60.5</v>
      </c>
      <c r="G24" s="11">
        <v>61.83</v>
      </c>
      <c r="H24" s="11">
        <f t="shared" si="1"/>
        <v>61.03</v>
      </c>
      <c r="I24" s="14">
        <v>3</v>
      </c>
      <c r="J24" s="13"/>
    </row>
    <row r="25" ht="20" customHeight="1" spans="1:10">
      <c r="A25" s="6">
        <v>23</v>
      </c>
      <c r="B25" s="7" t="s">
        <v>66</v>
      </c>
      <c r="C25" s="7" t="s">
        <v>67</v>
      </c>
      <c r="D25" s="6" t="s">
        <v>13</v>
      </c>
      <c r="E25" s="8" t="s">
        <v>68</v>
      </c>
      <c r="F25" s="11">
        <v>63.5</v>
      </c>
      <c r="G25" s="11">
        <v>74</v>
      </c>
      <c r="H25" s="11">
        <f t="shared" si="1"/>
        <v>67.7</v>
      </c>
      <c r="I25" s="14">
        <v>1</v>
      </c>
      <c r="J25" s="13"/>
    </row>
    <row r="26" ht="20" customHeight="1" spans="1:10">
      <c r="A26" s="6">
        <v>24</v>
      </c>
      <c r="B26" s="7" t="s">
        <v>69</v>
      </c>
      <c r="C26" s="7" t="s">
        <v>70</v>
      </c>
      <c r="D26" s="6" t="s">
        <v>13</v>
      </c>
      <c r="E26" s="8" t="s">
        <v>71</v>
      </c>
      <c r="F26" s="11">
        <v>61.5</v>
      </c>
      <c r="G26" s="11">
        <v>62</v>
      </c>
      <c r="H26" s="11">
        <f t="shared" si="1"/>
        <v>61.7</v>
      </c>
      <c r="I26" s="14">
        <v>1</v>
      </c>
      <c r="J26" s="13"/>
    </row>
    <row r="27" ht="20" customHeight="1" spans="1:10">
      <c r="A27" s="6">
        <v>25</v>
      </c>
      <c r="B27" s="7" t="s">
        <v>72</v>
      </c>
      <c r="C27" s="7" t="s">
        <v>73</v>
      </c>
      <c r="D27" s="6" t="s">
        <v>13</v>
      </c>
      <c r="E27" s="8" t="s">
        <v>74</v>
      </c>
      <c r="F27" s="11">
        <v>55</v>
      </c>
      <c r="G27" s="11">
        <v>67</v>
      </c>
      <c r="H27" s="11">
        <f t="shared" si="1"/>
        <v>59.8</v>
      </c>
      <c r="I27" s="14">
        <v>1</v>
      </c>
      <c r="J27" s="13"/>
    </row>
    <row r="28" ht="20" customHeight="1" spans="1:10">
      <c r="A28" s="6">
        <v>26</v>
      </c>
      <c r="B28" s="7" t="s">
        <v>75</v>
      </c>
      <c r="C28" s="7" t="s">
        <v>76</v>
      </c>
      <c r="D28" s="6" t="s">
        <v>13</v>
      </c>
      <c r="E28" s="8" t="s">
        <v>77</v>
      </c>
      <c r="F28" s="11">
        <v>64</v>
      </c>
      <c r="G28" s="11">
        <v>64.67</v>
      </c>
      <c r="H28" s="11">
        <f t="shared" ref="H28:H42" si="2">ROUND((F28*60%)+(G28*40%),2)</f>
        <v>64.27</v>
      </c>
      <c r="I28" s="14">
        <v>1</v>
      </c>
      <c r="J28" s="13"/>
    </row>
    <row r="29" ht="20" customHeight="1" spans="1:10">
      <c r="A29" s="6">
        <v>27</v>
      </c>
      <c r="B29" s="7" t="s">
        <v>78</v>
      </c>
      <c r="C29" s="7" t="s">
        <v>79</v>
      </c>
      <c r="D29" s="6" t="s">
        <v>13</v>
      </c>
      <c r="E29" s="8" t="s">
        <v>77</v>
      </c>
      <c r="F29" s="11">
        <v>64</v>
      </c>
      <c r="G29" s="11">
        <v>63</v>
      </c>
      <c r="H29" s="11">
        <f t="shared" si="2"/>
        <v>63.6</v>
      </c>
      <c r="I29" s="14">
        <v>2</v>
      </c>
      <c r="J29" s="13"/>
    </row>
    <row r="30" ht="20" customHeight="1" spans="1:10">
      <c r="A30" s="6">
        <v>28</v>
      </c>
      <c r="B30" s="7" t="s">
        <v>80</v>
      </c>
      <c r="C30" s="7" t="s">
        <v>81</v>
      </c>
      <c r="D30" s="6" t="s">
        <v>13</v>
      </c>
      <c r="E30" s="8" t="s">
        <v>77</v>
      </c>
      <c r="F30" s="11">
        <v>63.5</v>
      </c>
      <c r="G30" s="11">
        <v>62.67</v>
      </c>
      <c r="H30" s="11">
        <f t="shared" si="2"/>
        <v>63.17</v>
      </c>
      <c r="I30" s="14">
        <v>3</v>
      </c>
      <c r="J30" s="13"/>
    </row>
    <row r="31" ht="20" customHeight="1" spans="1:10">
      <c r="A31" s="6">
        <v>29</v>
      </c>
      <c r="B31" s="7" t="s">
        <v>82</v>
      </c>
      <c r="C31" s="7" t="s">
        <v>83</v>
      </c>
      <c r="D31" s="6" t="s">
        <v>13</v>
      </c>
      <c r="E31" s="8" t="s">
        <v>84</v>
      </c>
      <c r="F31" s="11">
        <v>60.5</v>
      </c>
      <c r="G31" s="11">
        <v>77</v>
      </c>
      <c r="H31" s="11">
        <f t="shared" si="2"/>
        <v>67.1</v>
      </c>
      <c r="I31" s="14">
        <v>1</v>
      </c>
      <c r="J31" s="13"/>
    </row>
    <row r="32" ht="20" customHeight="1" spans="1:10">
      <c r="A32" s="6">
        <v>30</v>
      </c>
      <c r="B32" s="7" t="s">
        <v>85</v>
      </c>
      <c r="C32" s="7" t="s">
        <v>86</v>
      </c>
      <c r="D32" s="6" t="s">
        <v>13</v>
      </c>
      <c r="E32" s="8" t="s">
        <v>87</v>
      </c>
      <c r="F32" s="11">
        <v>65.5</v>
      </c>
      <c r="G32" s="11">
        <v>75</v>
      </c>
      <c r="H32" s="11">
        <f t="shared" si="2"/>
        <v>69.3</v>
      </c>
      <c r="I32" s="14">
        <v>1</v>
      </c>
      <c r="J32" s="13"/>
    </row>
    <row r="33" ht="20" customHeight="1" spans="1:10">
      <c r="A33" s="6">
        <v>31</v>
      </c>
      <c r="B33" s="7" t="s">
        <v>88</v>
      </c>
      <c r="C33" s="7" t="s">
        <v>89</v>
      </c>
      <c r="D33" s="6" t="s">
        <v>13</v>
      </c>
      <c r="E33" s="8" t="s">
        <v>87</v>
      </c>
      <c r="F33" s="11">
        <v>62.5</v>
      </c>
      <c r="G33" s="11">
        <v>66.67</v>
      </c>
      <c r="H33" s="11">
        <f t="shared" si="2"/>
        <v>64.17</v>
      </c>
      <c r="I33" s="14">
        <v>2</v>
      </c>
      <c r="J33" s="13"/>
    </row>
    <row r="34" ht="20" customHeight="1" spans="1:10">
      <c r="A34" s="6">
        <v>32</v>
      </c>
      <c r="B34" s="7" t="s">
        <v>90</v>
      </c>
      <c r="C34" s="7" t="s">
        <v>91</v>
      </c>
      <c r="D34" s="6" t="s">
        <v>13</v>
      </c>
      <c r="E34" s="8" t="s">
        <v>92</v>
      </c>
      <c r="F34" s="11">
        <v>77</v>
      </c>
      <c r="G34" s="11">
        <v>63.5</v>
      </c>
      <c r="H34" s="11">
        <f t="shared" si="2"/>
        <v>71.6</v>
      </c>
      <c r="I34" s="14">
        <v>1</v>
      </c>
      <c r="J34" s="13"/>
    </row>
    <row r="35" ht="20" customHeight="1" spans="1:10">
      <c r="A35" s="6">
        <v>33</v>
      </c>
      <c r="B35" s="7" t="s">
        <v>93</v>
      </c>
      <c r="C35" s="7" t="s">
        <v>94</v>
      </c>
      <c r="D35" s="6" t="s">
        <v>13</v>
      </c>
      <c r="E35" s="8" t="s">
        <v>95</v>
      </c>
      <c r="F35" s="11">
        <v>76.5</v>
      </c>
      <c r="G35" s="11">
        <v>85</v>
      </c>
      <c r="H35" s="11">
        <v>79.9</v>
      </c>
      <c r="I35" s="14">
        <v>1</v>
      </c>
      <c r="J35" s="13"/>
    </row>
    <row r="36" ht="20" customHeight="1" spans="1:10">
      <c r="A36" s="6">
        <v>34</v>
      </c>
      <c r="B36" s="7" t="s">
        <v>96</v>
      </c>
      <c r="C36" s="7" t="s">
        <v>97</v>
      </c>
      <c r="D36" s="6" t="s">
        <v>13</v>
      </c>
      <c r="E36" s="8" t="s">
        <v>95</v>
      </c>
      <c r="F36" s="11">
        <v>74</v>
      </c>
      <c r="G36" s="11">
        <v>75.83</v>
      </c>
      <c r="H36" s="11">
        <f>ROUND((F36*60%)+(G36*40%),2)</f>
        <v>74.73</v>
      </c>
      <c r="I36" s="14">
        <v>2</v>
      </c>
      <c r="J36" s="13"/>
    </row>
    <row r="37" ht="20" customHeight="1" spans="1:10">
      <c r="A37" s="6">
        <v>35</v>
      </c>
      <c r="B37" s="7" t="s">
        <v>98</v>
      </c>
      <c r="C37" s="7" t="s">
        <v>99</v>
      </c>
      <c r="D37" s="6" t="s">
        <v>13</v>
      </c>
      <c r="E37" s="8" t="s">
        <v>95</v>
      </c>
      <c r="F37" s="11">
        <v>73</v>
      </c>
      <c r="G37" s="11">
        <v>72.83</v>
      </c>
      <c r="H37" s="11">
        <f>ROUND((F37*60%)+(G37*40%),2)</f>
        <v>72.93</v>
      </c>
      <c r="I37" s="14">
        <v>3</v>
      </c>
      <c r="J37" s="13"/>
    </row>
    <row r="38" ht="20" customHeight="1" spans="1:10">
      <c r="A38" s="6">
        <v>36</v>
      </c>
      <c r="B38" s="7" t="s">
        <v>100</v>
      </c>
      <c r="C38" s="7" t="s">
        <v>101</v>
      </c>
      <c r="D38" s="6" t="s">
        <v>13</v>
      </c>
      <c r="E38" s="8" t="s">
        <v>95</v>
      </c>
      <c r="F38" s="11">
        <v>72.5</v>
      </c>
      <c r="G38" s="11">
        <v>71.5</v>
      </c>
      <c r="H38" s="11">
        <f>ROUND((F38*60%)+(G38*40%),2)</f>
        <v>72.1</v>
      </c>
      <c r="I38" s="14">
        <v>4</v>
      </c>
      <c r="J38" s="13"/>
    </row>
    <row r="39" ht="20" customHeight="1" spans="1:10">
      <c r="A39" s="6">
        <v>37</v>
      </c>
      <c r="B39" s="7" t="s">
        <v>102</v>
      </c>
      <c r="C39" s="16" t="s">
        <v>103</v>
      </c>
      <c r="D39" s="6" t="s">
        <v>104</v>
      </c>
      <c r="E39" s="13" t="s">
        <v>105</v>
      </c>
      <c r="F39" s="11" t="s">
        <v>106</v>
      </c>
      <c r="G39" s="11">
        <v>76.33</v>
      </c>
      <c r="H39" s="11">
        <f>G39</f>
        <v>76.33</v>
      </c>
      <c r="I39" s="15">
        <v>1</v>
      </c>
      <c r="J39" s="13"/>
    </row>
    <row r="40" ht="20" customHeight="1" spans="1:10">
      <c r="A40" s="6">
        <v>38</v>
      </c>
      <c r="B40" s="7" t="s">
        <v>107</v>
      </c>
      <c r="C40" s="16" t="s">
        <v>108</v>
      </c>
      <c r="D40" s="6" t="s">
        <v>104</v>
      </c>
      <c r="E40" s="13" t="s">
        <v>109</v>
      </c>
      <c r="F40" s="11" t="s">
        <v>106</v>
      </c>
      <c r="G40" s="11">
        <v>77.67</v>
      </c>
      <c r="H40" s="11">
        <f>G40</f>
        <v>77.67</v>
      </c>
      <c r="I40" s="14">
        <v>1</v>
      </c>
      <c r="J40" s="13"/>
    </row>
  </sheetData>
  <mergeCells count="1">
    <mergeCell ref="A1:J1"/>
  </mergeCells>
  <conditionalFormatting sqref="F4">
    <cfRule type="duplicateValues" dxfId="0" priority="64"/>
  </conditionalFormatting>
  <conditionalFormatting sqref="F5">
    <cfRule type="duplicateValues" dxfId="0" priority="65"/>
  </conditionalFormatting>
  <conditionalFormatting sqref="F7">
    <cfRule type="duplicateValues" dxfId="0" priority="63"/>
  </conditionalFormatting>
  <conditionalFormatting sqref="F8">
    <cfRule type="duplicateValues" dxfId="0" priority="60"/>
  </conditionalFormatting>
  <conditionalFormatting sqref="F9">
    <cfRule type="duplicateValues" dxfId="0" priority="61"/>
  </conditionalFormatting>
  <conditionalFormatting sqref="F10">
    <cfRule type="duplicateValues" dxfId="0" priority="57"/>
  </conditionalFormatting>
  <conditionalFormatting sqref="F11">
    <cfRule type="duplicateValues" dxfId="0" priority="56"/>
  </conditionalFormatting>
  <conditionalFormatting sqref="F12">
    <cfRule type="duplicateValues" dxfId="0" priority="49"/>
  </conditionalFormatting>
  <conditionalFormatting sqref="F13">
    <cfRule type="duplicateValues" dxfId="0" priority="48"/>
  </conditionalFormatting>
  <conditionalFormatting sqref="F14">
    <cfRule type="duplicateValues" dxfId="0" priority="47"/>
  </conditionalFormatting>
  <conditionalFormatting sqref="F15">
    <cfRule type="duplicateValues" dxfId="0" priority="46"/>
  </conditionalFormatting>
  <conditionalFormatting sqref="F16">
    <cfRule type="duplicateValues" dxfId="0" priority="45"/>
  </conditionalFormatting>
  <conditionalFormatting sqref="F17">
    <cfRule type="duplicateValues" dxfId="0" priority="43"/>
  </conditionalFormatting>
  <conditionalFormatting sqref="F18">
    <cfRule type="duplicateValues" dxfId="0" priority="42"/>
  </conditionalFormatting>
  <conditionalFormatting sqref="F19">
    <cfRule type="duplicateValues" dxfId="0" priority="41"/>
  </conditionalFormatting>
  <conditionalFormatting sqref="F20">
    <cfRule type="duplicateValues" dxfId="0" priority="39"/>
  </conditionalFormatting>
  <conditionalFormatting sqref="F21">
    <cfRule type="duplicateValues" dxfId="0" priority="40"/>
  </conditionalFormatting>
  <conditionalFormatting sqref="F22">
    <cfRule type="duplicateValues" dxfId="0" priority="36"/>
  </conditionalFormatting>
  <conditionalFormatting sqref="F23">
    <cfRule type="duplicateValues" dxfId="0" priority="38"/>
  </conditionalFormatting>
  <conditionalFormatting sqref="F24">
    <cfRule type="duplicateValues" dxfId="0" priority="35"/>
  </conditionalFormatting>
  <conditionalFormatting sqref="F25">
    <cfRule type="duplicateValues" dxfId="0" priority="34"/>
  </conditionalFormatting>
  <conditionalFormatting sqref="F26">
    <cfRule type="duplicateValues" dxfId="0" priority="33"/>
  </conditionalFormatting>
  <conditionalFormatting sqref="F27">
    <cfRule type="duplicateValues" dxfId="0" priority="32"/>
  </conditionalFormatting>
  <conditionalFormatting sqref="F28">
    <cfRule type="duplicateValues" dxfId="0" priority="29"/>
  </conditionalFormatting>
  <conditionalFormatting sqref="F29">
    <cfRule type="duplicateValues" dxfId="0" priority="30"/>
  </conditionalFormatting>
  <conditionalFormatting sqref="F30">
    <cfRule type="duplicateValues" dxfId="0" priority="28"/>
  </conditionalFormatting>
  <conditionalFormatting sqref="F31">
    <cfRule type="duplicateValues" dxfId="0" priority="27"/>
  </conditionalFormatting>
  <conditionalFormatting sqref="F32">
    <cfRule type="duplicateValues" dxfId="0" priority="25"/>
  </conditionalFormatting>
  <conditionalFormatting sqref="F33">
    <cfRule type="duplicateValues" dxfId="0" priority="26"/>
  </conditionalFormatting>
  <conditionalFormatting sqref="F34">
    <cfRule type="duplicateValues" dxfId="0" priority="24"/>
  </conditionalFormatting>
  <conditionalFormatting sqref="F35">
    <cfRule type="duplicateValues" dxfId="0" priority="15"/>
  </conditionalFormatting>
  <conditionalFormatting sqref="F36">
    <cfRule type="duplicateValues" dxfId="0" priority="14"/>
  </conditionalFormatting>
  <conditionalFormatting sqref="F37">
    <cfRule type="duplicateValues" dxfId="0" priority="13"/>
  </conditionalFormatting>
  <conditionalFormatting sqref="F38">
    <cfRule type="duplicateValues" dxfId="0" priority="12"/>
  </conditionalFormatting>
  <conditionalFormatting sqref="F39">
    <cfRule type="duplicateValues" dxfId="0" priority="3"/>
  </conditionalFormatting>
  <conditionalFormatting sqref="F40">
    <cfRule type="duplicateValues" dxfId="0" priority="2"/>
  </conditionalFormatting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WPS_230102684</cp:lastModifiedBy>
  <dcterms:created xsi:type="dcterms:W3CDTF">2021-11-03T01:38:00Z</dcterms:created>
  <dcterms:modified xsi:type="dcterms:W3CDTF">2024-10-24T03:26:40Z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4D5B967E745B4A72AF192151EF398EFA</vt:lpwstr>
  </property>
  <property fmtid="{D5CDD505-2E9C-101B-9397-08002B2CF9AE}" pid="3" name="KSOProductBuildVer">
    <vt:lpwstr>2052-12.1.0.18608</vt:lpwstr>
  </property>
</Properties>
</file>